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оценка заявок" sheetId="1" r:id="rId1"/>
  </sheets>
  <definedNames>
    <definedName name="_xlnm.Print_Titles" localSheetId="0">'оценка заявок'!$4:$7</definedName>
    <definedName name="_xlnm.Print_Area" localSheetId="0">'оценка заявок'!$A$1:$I$13</definedName>
  </definedNames>
  <calcPr fullCalcOnLoad="1"/>
</workbook>
</file>

<file path=xl/sharedStrings.xml><?xml version="1.0" encoding="utf-8"?>
<sst xmlns="http://schemas.openxmlformats.org/spreadsheetml/2006/main" count="23" uniqueCount="20">
  <si>
    <t>в том числе</t>
  </si>
  <si>
    <t>средства 
МО,
тыс. руб.</t>
  </si>
  <si>
    <t xml:space="preserve">Наименование объекта </t>
  </si>
  <si>
    <t xml:space="preserve">%  </t>
  </si>
  <si>
    <t>Наименование 
МО</t>
  </si>
  <si>
    <t>№ п/п</t>
  </si>
  <si>
    <t>ИТОГО расходы</t>
  </si>
  <si>
    <t>средства 
ОБ,
тыс. руб.</t>
  </si>
  <si>
    <t>Мощность объекта, км</t>
  </si>
  <si>
    <t>План на 2017 год
 (в части СМР), 
тыс. руб.</t>
  </si>
  <si>
    <t>Строительство автодороги по ул. Луначарского от пл. Конституции до ул. 2-я Красина в г. Твери (1 этап)</t>
  </si>
  <si>
    <t>Лихославльский район</t>
  </si>
  <si>
    <t>Реконструкция ул. Комсомольская в г. Лихославль (ПИР)</t>
  </si>
  <si>
    <t>Максатихинский район</t>
  </si>
  <si>
    <t>Реконструкция автодороги "Подъезд к д. Райково" в Максатихинском районе (ПИР)</t>
  </si>
  <si>
    <t>г. Тверь</t>
  </si>
  <si>
    <t>Реконструкция ул. Афанасьева в г. Лихославль (ПИР)</t>
  </si>
  <si>
    <t xml:space="preserve">Перечень объектов муниципальных образлований Тверской области на предоставление субсидии из областного бюджета в 2017 году на строительство, реконструкцию и проектирование автомобильных дорог местного значения </t>
  </si>
  <si>
    <t>-</t>
  </si>
  <si>
    <t>0,535 км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</si>
</sst>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00_р_._-;\-* #,##0.000_р_._-;_-* &quot;-&quot;??_р_._-;_-@_-"/>
    <numFmt numFmtId="174" formatCode="#,##0.0"/>
    <numFmt numFmtId="175" formatCode="0.0"/>
    <numFmt numFmtId="176" formatCode="0.000"/>
    <numFmt numFmtId="177" formatCode="0.000000"/>
    <numFmt numFmtId="178" formatCode="0.00000"/>
    <numFmt numFmtId="179" formatCode="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_-* #,##0.0_р_._-;\-* #,##0.0_р_._-;_-* &quot;-&quot;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#,##0.000"/>
    <numFmt numFmtId="189" formatCode="_-* #,##0_р_._-;\-* #,##0_р_._-;_-* &quot;-&quot;??_р_._-;_-@_-"/>
    <numFmt numFmtId="190" formatCode="_-* #,##0.0\ _₽_-;\-* #,##0.0\ _₽_-;_-* &quot;-&quot;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2" fontId="2" fillId="0" borderId="13" xfId="60" applyNumberFormat="1" applyFont="1" applyFill="1" applyBorder="1" applyAlignment="1">
      <alignment horizontal="center" vertical="center" wrapText="1"/>
    </xf>
    <xf numFmtId="172" fontId="2" fillId="0" borderId="12" xfId="60" applyNumberFormat="1" applyFont="1" applyFill="1" applyBorder="1" applyAlignment="1">
      <alignment horizontal="center" vertical="center" wrapText="1"/>
    </xf>
    <xf numFmtId="172" fontId="2" fillId="0" borderId="10" xfId="6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2" fontId="2" fillId="0" borderId="11" xfId="6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1" fontId="3" fillId="0" borderId="10" xfId="60" applyNumberFormat="1" applyFont="1" applyFill="1" applyBorder="1" applyAlignment="1">
      <alignment horizontal="center" vertical="center" wrapText="1"/>
    </xf>
    <xf numFmtId="173" fontId="3" fillId="0" borderId="10" xfId="6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"/>
  <sheetViews>
    <sheetView tabSelected="1"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5" sqref="F5:F7"/>
    </sheetView>
  </sheetViews>
  <sheetFormatPr defaultColWidth="9.140625" defaultRowHeight="15"/>
  <cols>
    <col min="1" max="1" width="5.57421875" style="1" customWidth="1"/>
    <col min="2" max="2" width="35.57421875" style="1" customWidth="1"/>
    <col min="3" max="3" width="66.28125" style="1" customWidth="1"/>
    <col min="4" max="4" width="17.8515625" style="1" customWidth="1"/>
    <col min="5" max="5" width="20.140625" style="1" customWidth="1"/>
    <col min="6" max="6" width="22.8515625" style="1" customWidth="1"/>
    <col min="7" max="7" width="12.140625" style="1" customWidth="1"/>
    <col min="8" max="8" width="19.421875" style="1" customWidth="1"/>
    <col min="9" max="9" width="9.57421875" style="1" customWidth="1"/>
    <col min="10" max="16384" width="9.140625" style="1" customWidth="1"/>
  </cols>
  <sheetData>
    <row r="2" spans="1:9" s="2" customFormat="1" ht="48.75" customHeight="1">
      <c r="A2" s="16" t="s">
        <v>17</v>
      </c>
      <c r="B2" s="16"/>
      <c r="C2" s="16"/>
      <c r="D2" s="16"/>
      <c r="E2" s="16"/>
      <c r="F2" s="16"/>
      <c r="G2" s="16"/>
      <c r="H2" s="16"/>
      <c r="I2" s="16"/>
    </row>
    <row r="3" ht="12.75" customHeight="1"/>
    <row r="4" spans="1:9" ht="32.25" customHeight="1">
      <c r="A4" s="17" t="s">
        <v>5</v>
      </c>
      <c r="B4" s="17" t="s">
        <v>4</v>
      </c>
      <c r="C4" s="17" t="s">
        <v>2</v>
      </c>
      <c r="D4" s="18" t="s">
        <v>8</v>
      </c>
      <c r="E4" s="18" t="s">
        <v>9</v>
      </c>
      <c r="F4" s="21" t="s">
        <v>0</v>
      </c>
      <c r="G4" s="22"/>
      <c r="H4" s="22"/>
      <c r="I4" s="23"/>
    </row>
    <row r="5" spans="1:9" ht="102" customHeight="1">
      <c r="A5" s="17"/>
      <c r="B5" s="17"/>
      <c r="C5" s="17"/>
      <c r="D5" s="19"/>
      <c r="E5" s="19"/>
      <c r="F5" s="17" t="s">
        <v>7</v>
      </c>
      <c r="G5" s="18" t="s">
        <v>3</v>
      </c>
      <c r="H5" s="17" t="s">
        <v>1</v>
      </c>
      <c r="I5" s="18" t="s">
        <v>3</v>
      </c>
    </row>
    <row r="6" spans="1:9" ht="18" customHeight="1" hidden="1">
      <c r="A6" s="17"/>
      <c r="B6" s="17"/>
      <c r="C6" s="17"/>
      <c r="D6" s="19"/>
      <c r="E6" s="19"/>
      <c r="F6" s="17"/>
      <c r="G6" s="19"/>
      <c r="H6" s="17"/>
      <c r="I6" s="19"/>
    </row>
    <row r="7" spans="1:9" ht="18" customHeight="1" hidden="1">
      <c r="A7" s="17"/>
      <c r="B7" s="17"/>
      <c r="C7" s="17"/>
      <c r="D7" s="20"/>
      <c r="E7" s="20"/>
      <c r="F7" s="17"/>
      <c r="G7" s="20"/>
      <c r="H7" s="17"/>
      <c r="I7" s="20"/>
    </row>
    <row r="8" spans="1:9" ht="18">
      <c r="A8" s="3">
        <v>1</v>
      </c>
      <c r="B8" s="3">
        <v>2</v>
      </c>
      <c r="C8" s="3">
        <v>3</v>
      </c>
      <c r="D8" s="4">
        <v>4</v>
      </c>
      <c r="E8" s="4">
        <v>5</v>
      </c>
      <c r="F8" s="3">
        <v>6</v>
      </c>
      <c r="G8" s="4">
        <v>7</v>
      </c>
      <c r="H8" s="3">
        <v>8</v>
      </c>
      <c r="I8" s="4">
        <v>9</v>
      </c>
    </row>
    <row r="9" spans="1:9" ht="73.5" customHeight="1">
      <c r="A9" s="5">
        <v>1</v>
      </c>
      <c r="B9" s="1" t="s">
        <v>15</v>
      </c>
      <c r="C9" s="6" t="s">
        <v>10</v>
      </c>
      <c r="D9" s="5">
        <v>0.535</v>
      </c>
      <c r="E9" s="7">
        <v>107991.5</v>
      </c>
      <c r="F9" s="8">
        <v>77861.9</v>
      </c>
      <c r="G9" s="9">
        <v>72.1</v>
      </c>
      <c r="H9" s="8">
        <f>E9-F9</f>
        <v>30129.600000000006</v>
      </c>
      <c r="I9" s="7">
        <v>27.9</v>
      </c>
    </row>
    <row r="10" spans="1:9" ht="75.75" customHeight="1">
      <c r="A10" s="5">
        <v>2</v>
      </c>
      <c r="B10" s="5" t="s">
        <v>13</v>
      </c>
      <c r="C10" s="5" t="s">
        <v>14</v>
      </c>
      <c r="D10" s="10">
        <v>0.6</v>
      </c>
      <c r="E10" s="9">
        <v>908.2</v>
      </c>
      <c r="F10" s="9">
        <v>726.6</v>
      </c>
      <c r="G10" s="9">
        <v>80</v>
      </c>
      <c r="H10" s="9">
        <f>E10-F10</f>
        <v>181.60000000000002</v>
      </c>
      <c r="I10" s="9">
        <v>20</v>
      </c>
    </row>
    <row r="11" spans="1:9" ht="65.25" customHeight="1">
      <c r="A11" s="13">
        <v>3</v>
      </c>
      <c r="B11" s="5" t="s">
        <v>11</v>
      </c>
      <c r="C11" s="5" t="s">
        <v>12</v>
      </c>
      <c r="D11" s="10">
        <v>1.41</v>
      </c>
      <c r="E11" s="11">
        <v>2421.1</v>
      </c>
      <c r="F11" s="9">
        <v>1936.9</v>
      </c>
      <c r="G11" s="9">
        <v>80</v>
      </c>
      <c r="H11" s="9">
        <f>E11-F11</f>
        <v>484.1999999999998</v>
      </c>
      <c r="I11" s="11">
        <v>20</v>
      </c>
    </row>
    <row r="12" spans="1:9" ht="66" customHeight="1">
      <c r="A12" s="13">
        <v>4</v>
      </c>
      <c r="B12" s="5" t="s">
        <v>11</v>
      </c>
      <c r="C12" s="5" t="s">
        <v>16</v>
      </c>
      <c r="D12" s="5">
        <v>0.88</v>
      </c>
      <c r="E12" s="11">
        <v>2827.5</v>
      </c>
      <c r="F12" s="11">
        <v>2262</v>
      </c>
      <c r="G12" s="9">
        <v>80</v>
      </c>
      <c r="H12" s="11">
        <f>E12-F12</f>
        <v>565.5</v>
      </c>
      <c r="I12" s="11">
        <v>20</v>
      </c>
    </row>
    <row r="13" spans="1:9" s="12" customFormat="1" ht="32.25" customHeight="1">
      <c r="A13" s="21" t="s">
        <v>6</v>
      </c>
      <c r="B13" s="22"/>
      <c r="C13" s="23"/>
      <c r="D13" s="15" t="s">
        <v>19</v>
      </c>
      <c r="E13" s="14">
        <f>E11+E10+E9+E12</f>
        <v>114148.3</v>
      </c>
      <c r="F13" s="14">
        <f>F11+F10+F9+F12</f>
        <v>82787.4</v>
      </c>
      <c r="G13" s="14" t="s">
        <v>18</v>
      </c>
      <c r="H13" s="14">
        <f>H11+H10+H9+H12</f>
        <v>31360.900000000005</v>
      </c>
      <c r="I13" s="14" t="s">
        <v>18</v>
      </c>
    </row>
  </sheetData>
  <sheetProtection/>
  <mergeCells count="12">
    <mergeCell ref="A13:C13"/>
    <mergeCell ref="I5:I7"/>
    <mergeCell ref="G5:G7"/>
    <mergeCell ref="F4:I4"/>
    <mergeCell ref="E4:E7"/>
    <mergeCell ref="A4:A7"/>
    <mergeCell ref="A2:I2"/>
    <mergeCell ref="F5:F7"/>
    <mergeCell ref="D4:D7"/>
    <mergeCell ref="H5:H7"/>
    <mergeCell ref="B4:B7"/>
    <mergeCell ref="C4:C7"/>
  </mergeCells>
  <printOptions horizontalCentered="1"/>
  <pageMargins left="0.2362204724409449" right="0.15748031496062992" top="0.31496062992125984" bottom="0.2755905511811024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транспорта и связи Тверской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DTIS_COMP1</dc:creator>
  <cp:keywords/>
  <dc:description/>
  <cp:lastModifiedBy>Татьяна</cp:lastModifiedBy>
  <cp:lastPrinted>2017-04-03T13:42:11Z</cp:lastPrinted>
  <dcterms:created xsi:type="dcterms:W3CDTF">2010-04-23T11:48:20Z</dcterms:created>
  <dcterms:modified xsi:type="dcterms:W3CDTF">2017-04-10T08:51:00Z</dcterms:modified>
  <cp:category/>
  <cp:version/>
  <cp:contentType/>
  <cp:contentStatus/>
</cp:coreProperties>
</file>