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64" windowHeight="4464" activeTab="4"/>
  </bookViews>
  <sheets>
    <sheet name="копия" sheetId="1" r:id="rId1"/>
    <sheet name="Лист1" sheetId="2" r:id="rId2"/>
    <sheet name="Лист2" sheetId="3" r:id="rId3"/>
    <sheet name="Лист3" sheetId="4" r:id="rId4"/>
    <sheet name="последний вариант" sheetId="5" r:id="rId5"/>
  </sheets>
  <definedNames/>
  <calcPr fullCalcOnLoad="1" fullPrecision="0"/>
</workbook>
</file>

<file path=xl/sharedStrings.xml><?xml version="1.0" encoding="utf-8"?>
<sst xmlns="http://schemas.openxmlformats.org/spreadsheetml/2006/main" count="257" uniqueCount="188">
  <si>
    <t>№ п/п</t>
  </si>
  <si>
    <t>Наименование объекта</t>
  </si>
  <si>
    <t>протяженность,км</t>
  </si>
  <si>
    <t>площадь,м2</t>
  </si>
  <si>
    <t>Сумма,руб.</t>
  </si>
  <si>
    <t>ул.Карла Маркса от ул.Розы Люксембург до ул.Преображенская в г.Кирове</t>
  </si>
  <si>
    <t>стоимость руб/м2</t>
  </si>
  <si>
    <t>ИТОГО</t>
  </si>
  <si>
    <t>ул.Советская от ж/д переезда до ул.Парковая Нововятского района г.Кирова</t>
  </si>
  <si>
    <t>ул.Мопра от ул.Карла Маркса до ул.Горбуновой в г.Кирове</t>
  </si>
  <si>
    <t>Октябрьский проспект от ул.Дзержинского до ул.Карла Маркса в г.Кирове</t>
  </si>
  <si>
    <t>Октябрьский проспект от ул.Розы Люксембург до ул.Красноармейская в г.Кирове</t>
  </si>
  <si>
    <t>ул.Преображенская от ул.Казанская до пл.Киров-Котласский и пер.Энгельса от ул.Преображенская до ул.Московская в г.Кирове</t>
  </si>
  <si>
    <t>ул.Декабристов от ул.Гагарина до д.№3 по ул.Декабристов Нововятского района г.Кирова</t>
  </si>
  <si>
    <t>ул.Профсоюзная от моста через р.Вятка до дома №88 в г.Кирове</t>
  </si>
  <si>
    <t>пер.Школьный от ул.Индустриальная до съезда к д/саду мкр.Радужный в г.Кирове</t>
  </si>
  <si>
    <t>ул.Производственная от ул.Конституции до ул.Индустриальная мкр.Радужный в г.Кирове</t>
  </si>
  <si>
    <t>ул.Милицейская от ул.Урицкого до ул.Ленина в г.Кирове</t>
  </si>
  <si>
    <t>переулок Вершининский от проезда Шаляпина до дома №6 по ул.Олега Кошевого в г.Кирове</t>
  </si>
  <si>
    <t>ул.Александра Невского от ул.Жуковского до ул.Слобода Куртеевы с транспортной развязкой в Слободе Куртеевы в г.Кирове</t>
  </si>
  <si>
    <t>ул.Менделеева от ул.Луганская до ул.Московская в г.Кирове</t>
  </si>
  <si>
    <t>ул.Володарского от Слободы Шевели до дома №238 по ул.Володарского в г.Кирове</t>
  </si>
  <si>
    <t>ул.Льва Толстого от ул.Пушкина до ул.Мопра Нововятского района в г.Кирове</t>
  </si>
  <si>
    <t>ул.Спортивная Нововятского района в г.Кирове</t>
  </si>
  <si>
    <t>ул.Линейная от ул.Школьная до ул.Тухачевского Нововятского района в г.Кирове</t>
  </si>
  <si>
    <t>ул.Ленина от ул.Воровского до ул.Нагорная в г.Кирове</t>
  </si>
  <si>
    <t>ул.Красноармейская от ул.Урицкого до ул.Горького в г.Кирове</t>
  </si>
  <si>
    <t>ул.Московская от ул.Дерендяева до ул.Производственная в г.Кирове</t>
  </si>
  <si>
    <t>ул.Заводская от ул.Северное Кольцо до ул.Профсоюзная в г.Кирове</t>
  </si>
  <si>
    <t>ул.Нагорная от ул.Ленина до ул.Верхосунская в г.Кирове</t>
  </si>
  <si>
    <t>ул.Казанская от ул.Профсоюзная до ул.Орловская в г.Кирове</t>
  </si>
  <si>
    <t>ул.Мира от ул.Сормовская до ул.Монтажников в г.Кирове</t>
  </si>
  <si>
    <t>ул.Школьная от ул.Линейная до ул.Щорса Нововятского района в г.Кирове</t>
  </si>
  <si>
    <t>ул.Центральная от ул.Мира до ул.Дубровская п.Дороничи в МО "Город Киров"</t>
  </si>
  <si>
    <t>ул.Маклина от ул.Карла Маркса до Хлебозаводского проезда в г.Кирове</t>
  </si>
  <si>
    <t>ул.Мелькомбинатовский проезд от ул.Воровского до ул.Калинина в г.Кирове</t>
  </si>
  <si>
    <t>ул.Олега Кошевого от ул.Сутырина до ул.Подгорная в г.Кирове</t>
  </si>
  <si>
    <t>ул.Деповская от ул.Украинская до ул.Мельничная в г.Кирове</t>
  </si>
  <si>
    <t>ул.Маршала Конева от ул.Воровского до ул.Солнечная в г.Кирове</t>
  </si>
  <si>
    <t>ул.Октябрьская от Победиловского тракта до дома №3 по ул.Октябрьская п.Дороничи в МО "Город Киров"</t>
  </si>
  <si>
    <t>ул.Мира от ул.Октябрьская до дома №15 по ул.Мира п.Дороничи в МО "Город Киров"</t>
  </si>
  <si>
    <t>ул.65 лет Победы в г.Кирове</t>
  </si>
  <si>
    <t>ул.Верхосунская от детского сада до ул.Нагорная в г.Кирове</t>
  </si>
  <si>
    <t>ул.Фабричная от ж/д переезда до ул.Рабочая в сл.Луговые в г.Кирове</t>
  </si>
  <si>
    <t>ул.Весенняя от дома №80 до ул.Луганская в г.Кирове</t>
  </si>
  <si>
    <t>ул.Некрасова от ул.Ивана Попова до д.№90 по ул.Некрасова в г.Кирове</t>
  </si>
  <si>
    <t>ул.Андрея Упита от ул.Луганская до пр.Строителей за исключением перекрестка с ул.Кольцова в г.Кирове</t>
  </si>
  <si>
    <t>ул.Чапаева от ул.Олега Кошевого до ул.Комсомольская мкр.Лянгасово в МО "Город Киров"</t>
  </si>
  <si>
    <t>ул.Ленина от ул.Гражданская до дома №23 по ул.Ленина и от ул.Октябрьская до ул.Кошевого мкр.Лянгасово в МО "Город Киров"</t>
  </si>
  <si>
    <t>ул.Хлебозаводской проезд от ул.Московская до ул.Воровского в г.Кирове</t>
  </si>
  <si>
    <t>ул.4-ой Пятилетки от ул.Украинская до ул.Песочная в г.Кирове</t>
  </si>
  <si>
    <t>ул.60 лет Комсомола от ул.Павла Корчагина до дома №25 по ул.60 лет Комсомола в г.Кирове</t>
  </si>
  <si>
    <t xml:space="preserve"> ул.Тренера Пушкарева от д.№6 по ул.Тренера Пушкарева до д.№76 по ул.Советская и от площади  ул.Советская д.№76 до дома №26 по ул.Тренера Пушкарева Нововятского района в г.Кирове</t>
  </si>
  <si>
    <t>ул.Комсомольская от площади Комсомольская до ул.Чапаева в г.Кирове</t>
  </si>
  <si>
    <t>ул.Воровского от Октябрьского проспекта до ул.Солнечная и от ул.Дерендяева до Октябрьского проспекта в г.Кирове</t>
  </si>
  <si>
    <t>ул.Азина от ул.Ленина до ул.Карла Маркса в г.Кирове</t>
  </si>
  <si>
    <t>проезд от ул.Советская до II проходной АО "Ново-Вятка" Нововятского района в г.Кирове</t>
  </si>
  <si>
    <t xml:space="preserve">ул.Октябрьская от ул.Кирова до ул.Горная с проездом на ул.Ленина у парка Нововятского района в г.Кирове </t>
  </si>
  <si>
    <t>ул.Тухачевского от ул.Линейная до ул.Пролетарская Нововятского района в г.Кирове</t>
  </si>
  <si>
    <t>автодорога Казанский тракт от ул.65 лет Победы до ул.Пушкина в г.Кирове</t>
  </si>
  <si>
    <t>ул.Ленина от ул.Парковая до ул.Коммунистическая Нововятского района в г.Кирове</t>
  </si>
  <si>
    <t>автодорога Костино-Пестовы-Сосновый в МО "Город Киров"</t>
  </si>
  <si>
    <t>ул.Профсоюзная от ул.Кирова до ул.Рухлядьева Нововятского района в г.Кирове</t>
  </si>
  <si>
    <t>ул.Коммунистическая от ул.Советская до ул.Ленина Нововятского района в г.Кирове</t>
  </si>
  <si>
    <t>ул.Рухлядьева от ул.Профсоюзная до пер.Парковый Нововятского района в г.Кирове</t>
  </si>
  <si>
    <t>ул.Лесная от пер.Парковый до дома №22 по ул.Лесная Нововятского района в г.Кирове</t>
  </si>
  <si>
    <t>пер.Парковый от ул.Рухлядьева до ул.Рябиновая Нововятского района в г.Кирове</t>
  </si>
  <si>
    <t>ул.Заречная от ул.Павла Корчагина до д.№6 по ул.Заречная в г.Кирове</t>
  </si>
  <si>
    <t>ул.Павла Корчагина от ул.Колхозная до транспортной развязки в г.Кирове</t>
  </si>
  <si>
    <t>ул.Луговая п.Сосновый в МО "Город Киров"</t>
  </si>
  <si>
    <t>автодорога на д.Бошарово в МО "Город Киров"</t>
  </si>
  <si>
    <t>ул.Орловская от ул.Карла Либкнехта до ул.Карла Маркса в г.Кирове</t>
  </si>
  <si>
    <t>ремонт ул.Блюхера от д.№63 по ул.Блюхера до ул.Социалистическая, ул.Социалистическая от ул.Блюхера до ул.Нагорная в г.Кирове</t>
  </si>
  <si>
    <t>автодорога Киров-Русское в МО "Город Киров"</t>
  </si>
  <si>
    <t>ул.8 Марта от ул.Боровая до дома №72 по ул.8 Марта в г.Кирове</t>
  </si>
  <si>
    <t>ул.Причальная от транспортной развязки в районе Слободы Куртеевы до очистных сооружений (ХХ автобусный маршрут) в г.Кирове</t>
  </si>
  <si>
    <t>ул.Розы Люксембург от ул.Набережная Грина до ул.Загородная в г.Кирове</t>
  </si>
  <si>
    <t>ул.Карла Либкнехта от ул.Профсоюзная до ул.Азина в г.Кирове</t>
  </si>
  <si>
    <t>ул.Луганская от Октябрьского проспекта до ул.Менделеева в г.Кирове</t>
  </si>
  <si>
    <t>ул.Базовая от ул.Производственная до ул.Техническая и ул.Техническая от ул.Базовая до д.№15а по ул.Техническая в г.Кирове</t>
  </si>
  <si>
    <t>ул.Вятская от ул.Южной до ул.Русянка в г.Кирове</t>
  </si>
  <si>
    <t>ул.Горького от ул.Азина до ул.Воровского в г.Кирове</t>
  </si>
  <si>
    <t>ул.Герцена от Хлебозаводского проезда до ул.Горького и от Октябрьского проспекта до ул.Ленина в г.Кирове</t>
  </si>
  <si>
    <t>ул.Дерендяева от ул.Труда до ул.Герцена,от ул.Молодая Гвардия до ул.Воровского,от ул.Красноармейская до ул.Азина в г.Кирове</t>
  </si>
  <si>
    <t>ул.Ивана Попова от ул.Воровского до ул.Щорса в г.Кирове</t>
  </si>
  <si>
    <t>ул.Пугачева от Мелькомбинатовского проезда до ул.Щорса в г.Кирове</t>
  </si>
  <si>
    <t>автодорога на Учхоз от ул.Украинская до дома №74 по ул.Советская мкр.Чистые Пруды в г.Кирове</t>
  </si>
  <si>
    <t>ул.Советская от ул.Казанская до ул.Карла Маркса и от дома №61 до дома №79 по ул.Советская в г.Кирове</t>
  </si>
  <si>
    <t>Школьный переулок от ул.Индустриальная до съезда к детскому саду в г.Кирове</t>
  </si>
  <si>
    <t>ул.Мопра от Октябрьского проспекта до ул.Горбуновой в г.Кирове</t>
  </si>
  <si>
    <t>ул.Крутикова от ул.Широнинцев до ул.Шинников в г.Кирове</t>
  </si>
  <si>
    <t xml:space="preserve"> Колесникова проезд от Советского тракта до конечной ООТ в г.Кирове</t>
  </si>
  <si>
    <t>ул.Коммунальная от ул.Производственная до ул.Техническая,ул.Техническая от ул.Коммунальная до Базового переулка,Базовый переулок от ул.Технической до ж/д переезда в г.Кирове</t>
  </si>
  <si>
    <t xml:space="preserve"> ул.Вологодская от ул.Металлистов до ул.Мира в г.Кирове</t>
  </si>
  <si>
    <t>ул.Металлистов от ул.Сормовская до ул.Вологодская в г.Кирове</t>
  </si>
  <si>
    <t>дорога от инфекционной больницы до ДУ-6 (Казанский тракт) с весовым контролем с.Красное</t>
  </si>
  <si>
    <t>дорога к транспортной развязке в районе слободы Куртеевы до дома №1 а дер.Б.Гора в г.Кирове</t>
  </si>
  <si>
    <t>проезд от ул.Ленина по ул.65 лет Победы до дома № 200 по ул.Ленина в г.Кирове</t>
  </si>
  <si>
    <t>ул.Лесозаводская от ул.Ключевая до ул.Спасская в г.Кирове</t>
  </si>
  <si>
    <t>ул.Приозерная от ул.Верхосунская до ул.Ключевая в г.Кирове</t>
  </si>
  <si>
    <t>ул.Ключевая от ул.Приозерная до ул.Лесозаводская в г.Кирове</t>
  </si>
  <si>
    <t>ул.Уральская</t>
  </si>
  <si>
    <t>ул.Боровицкая от разворотного круга автобусов до знака "Киров"</t>
  </si>
  <si>
    <t xml:space="preserve"> </t>
  </si>
  <si>
    <t>ул.Карла Маркса от ул.Розы Люксембург до ул.Преображенской</t>
  </si>
  <si>
    <t>ул.Советская от железнодорожного переезда до ул.Парковой Нововятский район</t>
  </si>
  <si>
    <t>ул.Мопра от Октябрьского проспекта до ул.А.Горбуновой</t>
  </si>
  <si>
    <t>ул.Профсоюзная от моста через р.Вятка до дома № 88 по ул.Профсоюзной</t>
  </si>
  <si>
    <t>переулок Школьный от ул.Индустриальной до съезда к детскому саду в мкр.Радужный Нововятский район</t>
  </si>
  <si>
    <t>ул.Производственная от ул.Конституции до ул.Индустриальной в мкр.Радужный Нововятский район</t>
  </si>
  <si>
    <t>ул.Милицейская от ул.Урицкого до ул.Ленина</t>
  </si>
  <si>
    <t>переулок Вершининский от проезда Шаляпина до дома № 6 по ул.Олега Кошевого</t>
  </si>
  <si>
    <t>ул.Володарского от сл.Шевели до дома № 238 по ул.Володарского</t>
  </si>
  <si>
    <t>ул.Красноармейская от ул.Урицкого до ул.Горького</t>
  </si>
  <si>
    <t>ул.Заводская от ул.Северное Кольцо до ул.Профсоюзной</t>
  </si>
  <si>
    <t xml:space="preserve">ул.Нагорная от ул.Ленина до ул.Верхосунской </t>
  </si>
  <si>
    <t>ул.Казанская от ул.Профсоюзной до ул.Орловской</t>
  </si>
  <si>
    <t xml:space="preserve">ул.Верхосунская от детского сада до ул.Нагорной </t>
  </si>
  <si>
    <t>ул.Мира от ул.Сормовской до ул.Монтажников</t>
  </si>
  <si>
    <t>ул.Фабричная от железнодорожного переезда до ул.Рабочей в сл.Луговые Нововятский район</t>
  </si>
  <si>
    <t xml:space="preserve">ул.Центральная от ул.Мира до ул.Дубровской в п.Дороничи </t>
  </si>
  <si>
    <t xml:space="preserve">ул.Октябрьская от Победиловского тракта до дома № 3 по ул.Октябрьской в п.Дороничи </t>
  </si>
  <si>
    <t>Мелькомбинатовский проезд от ул.Воровского до ул.Калинина</t>
  </si>
  <si>
    <t xml:space="preserve">ул.Олега Кошевого от ул.Сутырина до ул.Подгорной </t>
  </si>
  <si>
    <t>ул.Деповская от ул.Украинской до ул.Мельничной</t>
  </si>
  <si>
    <t>проезд от ул.Ленина по ул.65 лет Победы до дома № 200 по ул.Ленина</t>
  </si>
  <si>
    <t>ул.Мира от ул.Октябрьской до дома № 15 по ул.Мира в п.Дороничи</t>
  </si>
  <si>
    <t>ул.Некрасова от ул.Ивана Попова до дома № 90 по ул.Некрасова</t>
  </si>
  <si>
    <t>ул.Ленина от ул.Гражданской до дома № 23 по ул.Ленина и от ул.Октябрьской до ул.Кошевого в мкр.Лянгасово</t>
  </si>
  <si>
    <t>Хлебозаводской проезд от ул.Московской до ул.Воровского</t>
  </si>
  <si>
    <t>ул.Декабристов от ул.Гагарина до дома № 3 по ул.Декабристов Нововятский район</t>
  </si>
  <si>
    <t>ул.60 лет Комсомола от ул.Павла Корчагина до дома № 25 по ул.60 лет Комсомола</t>
  </si>
  <si>
    <t>ул.Тренера Пушкарева от дома № 6 по ул.Тренера Пушкарева до дома № 76 по ул.Советской и от площади ул.Советской дом № 76 до дома № 26 по ул.Тренера Пушкарева Нововятского района</t>
  </si>
  <si>
    <t>ул.Азина от ул.Ленина до ул.Карла Маркса</t>
  </si>
  <si>
    <t>ул.Профсоюзная от ул.Кирова до ул.Рухлядьева Нововятского района</t>
  </si>
  <si>
    <t xml:space="preserve">ул.Коммунистическая от ул.Советской до ул.Ленина Нововятского района </t>
  </si>
  <si>
    <t>ул.Рухлядьева от ул.Профсоюзной до переулка Паркового Нововятского района</t>
  </si>
  <si>
    <t>ул.Лесная от переулка Паркового до дома № 22 по ул.Лесной Нововятского района</t>
  </si>
  <si>
    <t>переулок Парковый от ул.Рухлядьева до ул.Рябиновой Нововятского района</t>
  </si>
  <si>
    <t>ул.Павла Корчагина от ул.Колхозной до транспортной развязки</t>
  </si>
  <si>
    <t xml:space="preserve">ул.Луговая в п.Сосновый </t>
  </si>
  <si>
    <t>ул.Орловская от ул.Карла Либкнехта до ул.Карла Маркса</t>
  </si>
  <si>
    <t xml:space="preserve">ул.Восьмого Марта от ул.Боровой до дома № 72 по ул.Восьмого Марта </t>
  </si>
  <si>
    <t>ул.Розы Люксембург от ул.Набережной Грина до ул.Загородной</t>
  </si>
  <si>
    <t>ул.Карла Либкнехта от ул.Профсоюзной до ул.Азина</t>
  </si>
  <si>
    <t>ул.Луганская от Октябрьского проспекта до ул.Менделеева</t>
  </si>
  <si>
    <t>ул.Вятская от ул.Южной до ул.Русянка</t>
  </si>
  <si>
    <t>ул.Герцена от Хлебозаводского проезда до ул.Горького и от Октябрьского проспекта до ул.Ленина</t>
  </si>
  <si>
    <t>ул.Дерендяева от ул.Труда до ул.Герцена, от ул.Молодой Гвардии до ул.Воровского, от ул.Красноармейской до ул.Азина</t>
  </si>
  <si>
    <t>ул.Пугачева от Мелькомбинатовского проезда до ул.Щорса</t>
  </si>
  <si>
    <t>ул.Весенняя от дома № 80 до ул.Луганской</t>
  </si>
  <si>
    <t>ул.Крутикова от ул.Широнинцев до ул.Шинников</t>
  </si>
  <si>
    <t>ул.Металлистов от ул.Сормовской до ул.Вологодской</t>
  </si>
  <si>
    <t>ул.Загородная от ул.Преображенской до ул.Горького</t>
  </si>
  <si>
    <t xml:space="preserve">ул.Московская от ул.Набережной Грина до ул.Карла Маркса </t>
  </si>
  <si>
    <t>ул.Маршала И.С.Конева от ул.Воровского до ул.Солнечной</t>
  </si>
  <si>
    <t>ул.Добролюбова</t>
  </si>
  <si>
    <t>переулок Крайний от ул.Лесозаводской до дома № 27</t>
  </si>
  <si>
    <t>переулок Токарный от ул.Розы Люксембург до дома № 19</t>
  </si>
  <si>
    <t>ул.Семаковская от ул.Северное Кольцо до ул.Карла Маркса</t>
  </si>
  <si>
    <t>ул.Хлыновская от ул.Верхосунской до дома № 25 по ул.Хлыновской</t>
  </si>
  <si>
    <t>ул.Урицкого от ул.Горбачева до ул.Красноармейской</t>
  </si>
  <si>
    <t xml:space="preserve">ул.Слободская от ул.Воровского до ул.Молодой Гвардии </t>
  </si>
  <si>
    <t>ул.Энергетиков от ул.Карла Маркса до проходной КШЗ</t>
  </si>
  <si>
    <t>ул.Чернышевского от ул.Дзержинского до дома № 49</t>
  </si>
  <si>
    <t xml:space="preserve">ул.Пролетарская от ул.Казанской до Октябрьского проспекта </t>
  </si>
  <si>
    <t>ул.Широнинцев</t>
  </si>
  <si>
    <t xml:space="preserve">ул.Талицкая от ул.Проезжей до ул.Боровицкой </t>
  </si>
  <si>
    <t xml:space="preserve">ул.Льва Толстого от ул.Пушкина до ул.Мопра Нововятский район </t>
  </si>
  <si>
    <t xml:space="preserve">автомобильная дорога от дер.Катково до дер.Сиухино и дер.Сиухино </t>
  </si>
  <si>
    <t>проезд Банный от ул.Советской до ул.Опарина Нововятский район</t>
  </si>
  <si>
    <t>автомобильная дорога от инфекционной больницы до ДУ-6 (Казанский тракт) с весовым контролем в с.Красное</t>
  </si>
  <si>
    <t>автомобильная дорога Костино-Пестовы-Сосновый</t>
  </si>
  <si>
    <t>автомобильная дорога на дер.Башарово</t>
  </si>
  <si>
    <t>автомобильная дорога от ул.Украинской до дома № 74 по ул.Советской в мкр.Чистые Пруды</t>
  </si>
  <si>
    <t xml:space="preserve">ул.Советская от ул.Казанской до ул.Карла Маркса и от дома № 61 до дома № 79 по ул.Советской </t>
  </si>
  <si>
    <t>переулок Искожевский</t>
  </si>
  <si>
    <t xml:space="preserve">ул.Южная в мкр.Чистые Пруды </t>
  </si>
  <si>
    <t>протяженность,                       км</t>
  </si>
  <si>
    <t>площадь,                            кв.м.</t>
  </si>
  <si>
    <t>ул.Преображенская от ул.Казанской до площади Киров-Котласская, включая переулок Энгельса от ул.Преображенской до ул.Московской</t>
  </si>
  <si>
    <t>ул.Александра Невского от ул.Василия Жуковского до сл.Куртеевы с транспортной развязкой в сл.Куртеевы</t>
  </si>
  <si>
    <t>ул.4-й Пятилетки от ул.Украинской до ул.Песочной</t>
  </si>
  <si>
    <t>ул.Монтажников от ул.Металлистов до ул.Лепсе</t>
  </si>
  <si>
    <t>ул.Шинников от ул.Добролюбова до переулка Гирсовского</t>
  </si>
  <si>
    <t>автомобильная дорога от транспортной развязки в районе сл.Куртеевы до дома № 1а в дер.Большая Гора</t>
  </si>
  <si>
    <t>Адресный перечень улично-дорожной сети для проведения ремонтных работ в 2018 году в целях достижения целевых показателей в рамках приоритетного проекта "Безопасные и качественные дороги"                                                                                                                                                                                             на территории муниципального образования "Город Киров"</t>
  </si>
  <si>
    <t>http://www.admkirov.ru/news/remont-dorog-v-gorode-kirove-na-2018-god-odobren-federalnym-dorozhnym-agentstvom-.html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</si>
</sst>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4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center" vertical="center"/>
      <protection/>
    </xf>
    <xf numFmtId="174" fontId="6" fillId="0" borderId="10" xfId="5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172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31" fillId="0" borderId="0" xfId="42" applyAlignment="1">
      <alignment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kirov.ru/news/remont-dorog-v-gorode-kirove-na-2018-god-odobren-federalnym-dorozhnym-agentstvom-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73">
      <selection activeCell="E89" sqref="E89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11.140625" style="0" customWidth="1"/>
    <col min="4" max="4" width="12.28125" style="0" customWidth="1"/>
    <col min="5" max="5" width="15.28125" style="0" customWidth="1"/>
    <col min="6" max="6" width="10.140625" style="0" customWidth="1"/>
  </cols>
  <sheetData>
    <row r="1" spans="1:6" ht="30.75" customHeight="1">
      <c r="A1" s="8" t="s">
        <v>0</v>
      </c>
      <c r="B1" s="8" t="s">
        <v>1</v>
      </c>
      <c r="C1" s="22" t="s">
        <v>2</v>
      </c>
      <c r="D1" s="22" t="s">
        <v>3</v>
      </c>
      <c r="E1" s="4" t="s">
        <v>4</v>
      </c>
      <c r="F1" s="22" t="s">
        <v>6</v>
      </c>
    </row>
    <row r="2" spans="1:6" ht="41.25">
      <c r="A2" s="4">
        <v>1</v>
      </c>
      <c r="B2" s="28" t="s">
        <v>5</v>
      </c>
      <c r="C2" s="4">
        <v>0.63</v>
      </c>
      <c r="D2" s="13">
        <v>10900</v>
      </c>
      <c r="E2" s="16">
        <v>14098046</v>
      </c>
      <c r="F2" s="7">
        <f aca="true" t="shared" si="0" ref="F2:F73">E2/D2</f>
        <v>1293</v>
      </c>
    </row>
    <row r="3" spans="1:6" ht="41.25">
      <c r="A3" s="4">
        <v>2</v>
      </c>
      <c r="B3" s="28" t="s">
        <v>8</v>
      </c>
      <c r="C3" s="4">
        <v>1.86</v>
      </c>
      <c r="D3" s="13">
        <v>27632</v>
      </c>
      <c r="E3" s="16">
        <v>36990387</v>
      </c>
      <c r="F3" s="9">
        <f t="shared" si="0"/>
        <v>1339</v>
      </c>
    </row>
    <row r="4" spans="1:6" ht="41.25">
      <c r="A4" s="4">
        <v>3</v>
      </c>
      <c r="B4" s="28" t="s">
        <v>89</v>
      </c>
      <c r="C4" s="4">
        <v>0.35</v>
      </c>
      <c r="D4" s="25">
        <v>2592.5</v>
      </c>
      <c r="E4" s="16">
        <v>3034592</v>
      </c>
      <c r="F4" s="9">
        <f t="shared" si="0"/>
        <v>1171</v>
      </c>
    </row>
    <row r="5" spans="1:15" ht="69">
      <c r="A5" s="4">
        <v>4</v>
      </c>
      <c r="B5" s="28" t="s">
        <v>12</v>
      </c>
      <c r="C5" s="4">
        <v>2.43</v>
      </c>
      <c r="D5" s="13">
        <v>31362</v>
      </c>
      <c r="E5" s="16">
        <v>36477983</v>
      </c>
      <c r="F5" s="9">
        <f>E5/D5</f>
        <v>1163</v>
      </c>
      <c r="O5">
        <v>0</v>
      </c>
    </row>
    <row r="6" spans="1:6" ht="27">
      <c r="A6" s="4">
        <v>5</v>
      </c>
      <c r="B6" s="28" t="s">
        <v>14</v>
      </c>
      <c r="C6" s="4">
        <v>1.094</v>
      </c>
      <c r="D6" s="13">
        <v>16768</v>
      </c>
      <c r="E6" s="16">
        <v>19304931</v>
      </c>
      <c r="F6" s="9">
        <f t="shared" si="0"/>
        <v>1151</v>
      </c>
    </row>
    <row r="7" spans="1:6" ht="41.25">
      <c r="A7" s="4">
        <v>6</v>
      </c>
      <c r="B7" s="28" t="s">
        <v>88</v>
      </c>
      <c r="C7" s="4">
        <v>0.65</v>
      </c>
      <c r="D7" s="13">
        <v>6107</v>
      </c>
      <c r="E7" s="16">
        <v>6773475</v>
      </c>
      <c r="F7" s="9">
        <f t="shared" si="0"/>
        <v>1109</v>
      </c>
    </row>
    <row r="8" spans="1:6" ht="54.75">
      <c r="A8" s="4">
        <v>10</v>
      </c>
      <c r="B8" s="28" t="s">
        <v>16</v>
      </c>
      <c r="C8" s="4">
        <v>0.6</v>
      </c>
      <c r="D8" s="13">
        <v>5840</v>
      </c>
      <c r="E8" s="16">
        <v>7921293</v>
      </c>
      <c r="F8" s="9">
        <f t="shared" si="0"/>
        <v>1356</v>
      </c>
    </row>
    <row r="9" spans="1:6" ht="32.25" customHeight="1">
      <c r="A9" s="4">
        <v>11</v>
      </c>
      <c r="B9" s="28" t="s">
        <v>17</v>
      </c>
      <c r="C9" s="4">
        <v>0.289</v>
      </c>
      <c r="D9" s="6">
        <v>4102.4</v>
      </c>
      <c r="E9" s="16">
        <v>5236553</v>
      </c>
      <c r="F9" s="9">
        <f t="shared" si="0"/>
        <v>1276</v>
      </c>
    </row>
    <row r="10" spans="1:6" ht="54.75">
      <c r="A10" s="4">
        <v>12</v>
      </c>
      <c r="B10" s="28" t="s">
        <v>18</v>
      </c>
      <c r="C10" s="4">
        <v>0.225</v>
      </c>
      <c r="D10" s="13">
        <v>2590</v>
      </c>
      <c r="E10" s="16">
        <v>3143132</v>
      </c>
      <c r="F10" s="9">
        <f t="shared" si="0"/>
        <v>1214</v>
      </c>
    </row>
    <row r="11" spans="1:6" ht="32.25" customHeight="1">
      <c r="A11" s="4">
        <v>13</v>
      </c>
      <c r="B11" s="29" t="s">
        <v>20</v>
      </c>
      <c r="C11" s="4">
        <v>1.23</v>
      </c>
      <c r="D11" s="13">
        <v>13440</v>
      </c>
      <c r="E11" s="16">
        <v>17731296</v>
      </c>
      <c r="F11" s="9">
        <f t="shared" si="0"/>
        <v>1319</v>
      </c>
    </row>
    <row r="12" spans="1:6" ht="69">
      <c r="A12" s="4">
        <v>14</v>
      </c>
      <c r="B12" s="28" t="s">
        <v>19</v>
      </c>
      <c r="C12" s="4">
        <v>2.44</v>
      </c>
      <c r="D12" s="13">
        <v>19514.6</v>
      </c>
      <c r="E12" s="16">
        <v>29524194</v>
      </c>
      <c r="F12" s="9">
        <f t="shared" si="0"/>
        <v>1513</v>
      </c>
    </row>
    <row r="13" spans="1:6" ht="54.75">
      <c r="A13" s="4">
        <v>15</v>
      </c>
      <c r="B13" s="29" t="s">
        <v>27</v>
      </c>
      <c r="C13" s="4">
        <v>2.78</v>
      </c>
      <c r="D13" s="13">
        <v>52962.6</v>
      </c>
      <c r="E13" s="16">
        <v>66812266</v>
      </c>
      <c r="F13" s="9">
        <f t="shared" si="0"/>
        <v>1261</v>
      </c>
    </row>
    <row r="14" spans="1:6" ht="41.25">
      <c r="A14" s="4">
        <v>16</v>
      </c>
      <c r="B14" s="28" t="s">
        <v>21</v>
      </c>
      <c r="C14" s="4">
        <v>2.272</v>
      </c>
      <c r="D14" s="13">
        <v>24032</v>
      </c>
      <c r="E14" s="16">
        <v>30427707</v>
      </c>
      <c r="F14" s="9">
        <f t="shared" si="0"/>
        <v>1266</v>
      </c>
    </row>
    <row r="15" spans="1:6" ht="54.75">
      <c r="A15" s="4">
        <v>17</v>
      </c>
      <c r="B15" s="28" t="s">
        <v>22</v>
      </c>
      <c r="C15" s="4">
        <v>0.2975</v>
      </c>
      <c r="D15" s="13">
        <v>1470.2</v>
      </c>
      <c r="E15" s="16">
        <v>2089309</v>
      </c>
      <c r="F15" s="9">
        <f t="shared" si="0"/>
        <v>1421</v>
      </c>
    </row>
    <row r="16" spans="1:6" ht="27">
      <c r="A16" s="4">
        <v>18</v>
      </c>
      <c r="B16" s="29" t="s">
        <v>23</v>
      </c>
      <c r="C16" s="4">
        <v>0.201</v>
      </c>
      <c r="D16" s="13">
        <v>1192.5</v>
      </c>
      <c r="E16" s="16">
        <v>1385997</v>
      </c>
      <c r="F16" s="9">
        <f t="shared" si="0"/>
        <v>1162</v>
      </c>
    </row>
    <row r="17" spans="1:6" ht="27">
      <c r="A17" s="4">
        <v>19</v>
      </c>
      <c r="B17" s="29" t="s">
        <v>25</v>
      </c>
      <c r="C17" s="4">
        <v>1.78</v>
      </c>
      <c r="D17" s="13">
        <v>33088</v>
      </c>
      <c r="E17" s="16">
        <v>44649797</v>
      </c>
      <c r="F17" s="9">
        <f t="shared" si="0"/>
        <v>1349</v>
      </c>
    </row>
    <row r="18" spans="1:6" ht="41.25">
      <c r="A18" s="4">
        <v>20</v>
      </c>
      <c r="B18" s="28" t="s">
        <v>26</v>
      </c>
      <c r="C18" s="4">
        <v>2.093</v>
      </c>
      <c r="D18" s="13">
        <v>22220</v>
      </c>
      <c r="E18" s="16">
        <v>28938344</v>
      </c>
      <c r="F18" s="9">
        <f t="shared" si="0"/>
        <v>1302</v>
      </c>
    </row>
    <row r="19" spans="1:6" ht="41.25">
      <c r="A19" s="4">
        <v>21</v>
      </c>
      <c r="B19" s="27" t="s">
        <v>28</v>
      </c>
      <c r="C19" s="4">
        <v>1.88</v>
      </c>
      <c r="D19" s="13">
        <v>16983</v>
      </c>
      <c r="E19" s="16">
        <v>21894250</v>
      </c>
      <c r="F19" s="9">
        <f t="shared" si="0"/>
        <v>1289</v>
      </c>
    </row>
    <row r="20" spans="1:6" ht="27">
      <c r="A20" s="4">
        <v>22</v>
      </c>
      <c r="B20" s="27" t="s">
        <v>29</v>
      </c>
      <c r="C20" s="4">
        <v>0.28</v>
      </c>
      <c r="D20" s="13">
        <v>2484</v>
      </c>
      <c r="E20" s="16">
        <v>3929527</v>
      </c>
      <c r="F20" s="9">
        <f t="shared" si="0"/>
        <v>1582</v>
      </c>
    </row>
    <row r="21" spans="1:6" ht="41.25">
      <c r="A21" s="4">
        <v>23</v>
      </c>
      <c r="B21" s="27" t="s">
        <v>30</v>
      </c>
      <c r="C21" s="4">
        <v>2.128</v>
      </c>
      <c r="D21" s="13">
        <v>23145</v>
      </c>
      <c r="E21" s="16">
        <v>29979181</v>
      </c>
      <c r="F21" s="9">
        <f t="shared" si="0"/>
        <v>1295</v>
      </c>
    </row>
    <row r="22" spans="1:6" ht="34.5" customHeight="1">
      <c r="A22" s="4">
        <v>24</v>
      </c>
      <c r="B22" s="27" t="s">
        <v>42</v>
      </c>
      <c r="C22" s="4">
        <v>0.62</v>
      </c>
      <c r="D22" s="13">
        <v>6690.8</v>
      </c>
      <c r="E22" s="16">
        <v>10255841</v>
      </c>
      <c r="F22" s="9">
        <f t="shared" si="0"/>
        <v>1533</v>
      </c>
    </row>
    <row r="23" spans="1:6" ht="27">
      <c r="A23" s="4">
        <v>25</v>
      </c>
      <c r="B23" s="27" t="s">
        <v>31</v>
      </c>
      <c r="C23" s="4">
        <v>0.72</v>
      </c>
      <c r="D23" s="13">
        <v>12720</v>
      </c>
      <c r="E23" s="16">
        <v>16643515</v>
      </c>
      <c r="F23" s="9">
        <f t="shared" si="0"/>
        <v>1308</v>
      </c>
    </row>
    <row r="24" spans="1:6" ht="41.25">
      <c r="A24" s="4">
        <v>26</v>
      </c>
      <c r="B24" s="32" t="s">
        <v>32</v>
      </c>
      <c r="C24" s="4">
        <v>1.09</v>
      </c>
      <c r="D24" s="25">
        <v>5599</v>
      </c>
      <c r="E24" s="16">
        <v>6836006</v>
      </c>
      <c r="F24" s="9">
        <f t="shared" si="0"/>
        <v>1221</v>
      </c>
    </row>
    <row r="25" spans="1:6" ht="41.25">
      <c r="A25" s="4">
        <v>27</v>
      </c>
      <c r="B25" s="27" t="s">
        <v>43</v>
      </c>
      <c r="C25" s="4">
        <v>0.268</v>
      </c>
      <c r="D25" s="13">
        <v>1514.6</v>
      </c>
      <c r="E25" s="16">
        <v>2323057</v>
      </c>
      <c r="F25" s="9">
        <f t="shared" si="0"/>
        <v>1534</v>
      </c>
    </row>
    <row r="26" spans="1:6" ht="41.25">
      <c r="A26" s="4">
        <v>28</v>
      </c>
      <c r="B26" s="27" t="s">
        <v>33</v>
      </c>
      <c r="C26" s="4">
        <v>0.403</v>
      </c>
      <c r="D26" s="13">
        <v>3366</v>
      </c>
      <c r="E26" s="16">
        <v>4366122</v>
      </c>
      <c r="F26" s="9">
        <f t="shared" si="0"/>
        <v>1297</v>
      </c>
    </row>
    <row r="27" spans="1:6" ht="41.25">
      <c r="A27" s="4">
        <v>29</v>
      </c>
      <c r="B27" s="27" t="s">
        <v>34</v>
      </c>
      <c r="C27" s="4">
        <v>1.58</v>
      </c>
      <c r="D27" s="13">
        <v>19770</v>
      </c>
      <c r="E27" s="16">
        <v>22835279</v>
      </c>
      <c r="F27" s="9">
        <f t="shared" si="0"/>
        <v>1155</v>
      </c>
    </row>
    <row r="28" spans="1:6" ht="69">
      <c r="A28" s="4">
        <v>30</v>
      </c>
      <c r="B28" s="27" t="s">
        <v>39</v>
      </c>
      <c r="C28" s="4">
        <v>1.138</v>
      </c>
      <c r="D28" s="13">
        <v>8342</v>
      </c>
      <c r="E28" s="16">
        <v>11582332</v>
      </c>
      <c r="F28" s="9">
        <f t="shared" si="0"/>
        <v>1388</v>
      </c>
    </row>
    <row r="29" spans="1:6" ht="41.25">
      <c r="A29" s="4">
        <v>31</v>
      </c>
      <c r="B29" s="27" t="s">
        <v>35</v>
      </c>
      <c r="C29" s="4">
        <v>0.74</v>
      </c>
      <c r="D29" s="13">
        <v>10521</v>
      </c>
      <c r="E29" s="16">
        <v>12349710</v>
      </c>
      <c r="F29" s="9">
        <f t="shared" si="0"/>
        <v>1174</v>
      </c>
    </row>
    <row r="30" spans="1:6" ht="41.25">
      <c r="A30" s="4">
        <v>32</v>
      </c>
      <c r="B30" s="27" t="s">
        <v>36</v>
      </c>
      <c r="C30" s="4">
        <v>0.49</v>
      </c>
      <c r="D30" s="13">
        <v>4627</v>
      </c>
      <c r="E30" s="16">
        <v>5709371</v>
      </c>
      <c r="F30" s="9">
        <f t="shared" si="0"/>
        <v>1234</v>
      </c>
    </row>
    <row r="31" spans="1:6" ht="31.5" customHeight="1">
      <c r="A31" s="4">
        <v>33</v>
      </c>
      <c r="B31" s="27" t="s">
        <v>37</v>
      </c>
      <c r="C31" s="4">
        <v>0.483</v>
      </c>
      <c r="D31" s="13">
        <v>3964.5</v>
      </c>
      <c r="E31" s="16">
        <v>5593106</v>
      </c>
      <c r="F31" s="9">
        <f t="shared" si="0"/>
        <v>1411</v>
      </c>
    </row>
    <row r="32" spans="1:6" ht="41.25">
      <c r="A32" s="4">
        <v>34</v>
      </c>
      <c r="B32" s="27" t="s">
        <v>97</v>
      </c>
      <c r="C32" s="4">
        <v>0.3</v>
      </c>
      <c r="D32" s="13">
        <v>3070</v>
      </c>
      <c r="E32" s="16">
        <v>3959542</v>
      </c>
      <c r="F32" s="9">
        <f t="shared" si="0"/>
        <v>1290</v>
      </c>
    </row>
    <row r="33" spans="1:6" ht="41.25">
      <c r="A33" s="4">
        <v>35</v>
      </c>
      <c r="B33" s="29" t="s">
        <v>38</v>
      </c>
      <c r="C33" s="4">
        <v>0.84</v>
      </c>
      <c r="D33" s="13">
        <v>12132</v>
      </c>
      <c r="E33" s="16">
        <v>16175399</v>
      </c>
      <c r="F33" s="9">
        <f t="shared" si="0"/>
        <v>1333</v>
      </c>
    </row>
    <row r="34" spans="1:6" ht="54.75">
      <c r="A34" s="4">
        <v>36</v>
      </c>
      <c r="B34" s="27" t="s">
        <v>40</v>
      </c>
      <c r="C34" s="4">
        <v>0.934</v>
      </c>
      <c r="D34" s="13">
        <v>8718</v>
      </c>
      <c r="E34" s="16">
        <v>11168531</v>
      </c>
      <c r="F34" s="9">
        <f t="shared" si="0"/>
        <v>1281</v>
      </c>
    </row>
    <row r="35" spans="1:6" ht="41.25">
      <c r="A35" s="4">
        <v>37</v>
      </c>
      <c r="B35" s="27" t="s">
        <v>45</v>
      </c>
      <c r="C35" s="4">
        <v>0.6</v>
      </c>
      <c r="D35" s="13">
        <v>6200</v>
      </c>
      <c r="E35" s="16">
        <v>7633625</v>
      </c>
      <c r="F35" s="9">
        <f t="shared" si="0"/>
        <v>1231</v>
      </c>
    </row>
    <row r="36" spans="1:6" ht="65.25" customHeight="1">
      <c r="A36" s="4">
        <v>38</v>
      </c>
      <c r="B36" s="29" t="s">
        <v>46</v>
      </c>
      <c r="C36" s="4">
        <v>0.661</v>
      </c>
      <c r="D36" s="13">
        <v>11884</v>
      </c>
      <c r="E36" s="16">
        <v>15863220</v>
      </c>
      <c r="F36" s="9">
        <f t="shared" si="0"/>
        <v>1335</v>
      </c>
    </row>
    <row r="37" spans="1:6" ht="54.75">
      <c r="A37" s="4">
        <v>39</v>
      </c>
      <c r="B37" s="29" t="s">
        <v>47</v>
      </c>
      <c r="C37" s="4">
        <v>0.394</v>
      </c>
      <c r="D37" s="13">
        <v>1648</v>
      </c>
      <c r="E37" s="16">
        <v>2252342</v>
      </c>
      <c r="F37" s="9">
        <f t="shared" si="0"/>
        <v>1367</v>
      </c>
    </row>
    <row r="38" spans="1:6" ht="69">
      <c r="A38" s="4">
        <v>40</v>
      </c>
      <c r="B38" s="27" t="s">
        <v>48</v>
      </c>
      <c r="C38" s="4">
        <v>0.465</v>
      </c>
      <c r="D38" s="13">
        <v>2982</v>
      </c>
      <c r="E38" s="16">
        <v>3809065</v>
      </c>
      <c r="F38" s="9">
        <f t="shared" si="0"/>
        <v>1277</v>
      </c>
    </row>
    <row r="39" spans="1:6" ht="41.25">
      <c r="A39" s="4">
        <v>41</v>
      </c>
      <c r="B39" s="27" t="s">
        <v>49</v>
      </c>
      <c r="C39" s="4">
        <v>1.15</v>
      </c>
      <c r="D39" s="6">
        <v>19150.35</v>
      </c>
      <c r="E39" s="16">
        <v>23402175</v>
      </c>
      <c r="F39" s="9">
        <f t="shared" si="0"/>
        <v>1222</v>
      </c>
    </row>
    <row r="40" spans="1:6" ht="69">
      <c r="A40" s="4">
        <v>42</v>
      </c>
      <c r="B40" s="27" t="s">
        <v>57</v>
      </c>
      <c r="C40" s="4">
        <v>1.0693</v>
      </c>
      <c r="D40" s="13">
        <v>8504.3</v>
      </c>
      <c r="E40" s="16">
        <v>9255021</v>
      </c>
      <c r="F40" s="9">
        <f t="shared" si="0"/>
        <v>1088</v>
      </c>
    </row>
    <row r="41" spans="1:6" ht="41.25">
      <c r="A41" s="4">
        <v>43</v>
      </c>
      <c r="B41" s="27" t="s">
        <v>50</v>
      </c>
      <c r="C41" s="4">
        <v>1.29</v>
      </c>
      <c r="D41" s="13">
        <v>10320</v>
      </c>
      <c r="E41" s="16">
        <v>15790299</v>
      </c>
      <c r="F41" s="9">
        <f>E41/D41</f>
        <v>1530</v>
      </c>
    </row>
    <row r="42" spans="1:6" ht="54.75">
      <c r="A42" s="4">
        <v>44</v>
      </c>
      <c r="B42" s="27" t="s">
        <v>51</v>
      </c>
      <c r="C42" s="4">
        <v>0.86</v>
      </c>
      <c r="D42" s="13">
        <v>6785.8</v>
      </c>
      <c r="E42" s="16">
        <v>9463463</v>
      </c>
      <c r="F42" s="9">
        <f t="shared" si="0"/>
        <v>1395</v>
      </c>
    </row>
    <row r="43" spans="1:6" ht="108.75" customHeight="1">
      <c r="A43" s="4">
        <v>45</v>
      </c>
      <c r="B43" s="27" t="s">
        <v>52</v>
      </c>
      <c r="C43" s="4">
        <v>0.5204</v>
      </c>
      <c r="D43" s="13">
        <v>3314.7</v>
      </c>
      <c r="E43" s="16">
        <v>4686718</v>
      </c>
      <c r="F43" s="9">
        <f t="shared" si="0"/>
        <v>1414</v>
      </c>
    </row>
    <row r="44" spans="1:6" ht="27">
      <c r="A44" s="4">
        <v>47</v>
      </c>
      <c r="B44" s="27" t="s">
        <v>55</v>
      </c>
      <c r="C44" s="17">
        <v>0.7</v>
      </c>
      <c r="D44" s="13">
        <v>7445</v>
      </c>
      <c r="E44" s="16">
        <v>11458692</v>
      </c>
      <c r="F44" s="9">
        <f t="shared" si="0"/>
        <v>1539</v>
      </c>
    </row>
    <row r="45" spans="1:6" ht="54.75">
      <c r="A45" s="4">
        <v>48</v>
      </c>
      <c r="B45" s="29" t="s">
        <v>56</v>
      </c>
      <c r="C45" s="17">
        <v>0.262</v>
      </c>
      <c r="D45" s="13">
        <v>2870.4</v>
      </c>
      <c r="E45" s="16">
        <v>3851575</v>
      </c>
      <c r="F45" s="9">
        <f t="shared" si="0"/>
        <v>1342</v>
      </c>
    </row>
    <row r="46" spans="1:6" ht="63" customHeight="1">
      <c r="A46" s="4">
        <v>49</v>
      </c>
      <c r="B46" s="32" t="s">
        <v>58</v>
      </c>
      <c r="C46" s="17">
        <v>0.54</v>
      </c>
      <c r="D46" s="13">
        <v>2772.9</v>
      </c>
      <c r="E46" s="16">
        <v>3570675</v>
      </c>
      <c r="F46" s="9">
        <f t="shared" si="0"/>
        <v>1288</v>
      </c>
    </row>
    <row r="47" spans="1:6" ht="54.75">
      <c r="A47" s="4">
        <v>50</v>
      </c>
      <c r="B47" s="27" t="s">
        <v>95</v>
      </c>
      <c r="C47" s="17">
        <v>5.6</v>
      </c>
      <c r="D47" s="13">
        <v>60807</v>
      </c>
      <c r="E47" s="16">
        <v>80864600</v>
      </c>
      <c r="F47" s="9">
        <f t="shared" si="0"/>
        <v>1330</v>
      </c>
    </row>
    <row r="48" spans="1:6" ht="54.75">
      <c r="A48" s="4">
        <v>51</v>
      </c>
      <c r="B48" s="29" t="s">
        <v>60</v>
      </c>
      <c r="C48" s="17">
        <v>0.705</v>
      </c>
      <c r="D48" s="13">
        <v>8236.8</v>
      </c>
      <c r="E48" s="6">
        <v>10432391</v>
      </c>
      <c r="F48" s="9">
        <f t="shared" si="0"/>
        <v>1267</v>
      </c>
    </row>
    <row r="49" spans="1:6" ht="27">
      <c r="A49" s="4">
        <v>52</v>
      </c>
      <c r="B49" s="27" t="s">
        <v>61</v>
      </c>
      <c r="C49" s="17">
        <v>3.92</v>
      </c>
      <c r="D49" s="13">
        <v>26310</v>
      </c>
      <c r="E49" s="16">
        <v>34647580</v>
      </c>
      <c r="F49" s="9">
        <f t="shared" si="0"/>
        <v>1317</v>
      </c>
    </row>
    <row r="50" spans="1:6" ht="52.5" customHeight="1">
      <c r="A50" s="4">
        <v>53</v>
      </c>
      <c r="B50" s="28" t="s">
        <v>62</v>
      </c>
      <c r="C50" s="17">
        <v>0.268</v>
      </c>
      <c r="D50" s="13">
        <v>1930.8</v>
      </c>
      <c r="E50" s="6">
        <v>2094424</v>
      </c>
      <c r="F50" s="9">
        <f t="shared" si="0"/>
        <v>1085</v>
      </c>
    </row>
    <row r="51" spans="1:6" ht="54.75">
      <c r="A51" s="4">
        <v>54</v>
      </c>
      <c r="B51" s="27" t="s">
        <v>63</v>
      </c>
      <c r="C51" s="17">
        <v>0.548</v>
      </c>
      <c r="D51" s="13">
        <v>4932</v>
      </c>
      <c r="E51" s="6">
        <v>6266546</v>
      </c>
      <c r="F51" s="9">
        <f t="shared" si="0"/>
        <v>1271</v>
      </c>
    </row>
    <row r="52" spans="1:6" ht="54.75">
      <c r="A52" s="4">
        <v>55</v>
      </c>
      <c r="B52" s="27" t="s">
        <v>64</v>
      </c>
      <c r="C52" s="17">
        <v>0.555</v>
      </c>
      <c r="D52" s="13">
        <v>3842</v>
      </c>
      <c r="E52" s="16">
        <v>5550703</v>
      </c>
      <c r="F52" s="9">
        <f t="shared" si="0"/>
        <v>1445</v>
      </c>
    </row>
    <row r="53" spans="1:6" ht="54.75">
      <c r="A53" s="4">
        <v>56</v>
      </c>
      <c r="B53" s="27" t="s">
        <v>65</v>
      </c>
      <c r="C53" s="17">
        <v>0.303</v>
      </c>
      <c r="D53" s="13">
        <v>1552</v>
      </c>
      <c r="E53" s="16">
        <v>2094955</v>
      </c>
      <c r="F53" s="9">
        <f t="shared" si="0"/>
        <v>1350</v>
      </c>
    </row>
    <row r="54" spans="1:6" ht="54" customHeight="1">
      <c r="A54" s="4">
        <v>57</v>
      </c>
      <c r="B54" s="31" t="s">
        <v>66</v>
      </c>
      <c r="C54" s="17">
        <v>0.284</v>
      </c>
      <c r="D54" s="13">
        <v>1987</v>
      </c>
      <c r="E54" s="6">
        <v>3150867</v>
      </c>
      <c r="F54" s="9">
        <f t="shared" si="0"/>
        <v>1586</v>
      </c>
    </row>
    <row r="55" spans="1:6" ht="41.25">
      <c r="A55" s="4">
        <v>58</v>
      </c>
      <c r="B55" s="29" t="s">
        <v>67</v>
      </c>
      <c r="C55" s="4">
        <v>0.235</v>
      </c>
      <c r="D55" s="13">
        <v>2430</v>
      </c>
      <c r="E55" s="6">
        <v>2970796</v>
      </c>
      <c r="F55" s="9">
        <f t="shared" si="0"/>
        <v>1223</v>
      </c>
    </row>
    <row r="56" spans="1:6" ht="41.25">
      <c r="A56" s="4">
        <v>59</v>
      </c>
      <c r="B56" s="27" t="s">
        <v>68</v>
      </c>
      <c r="C56" s="4">
        <v>4.7</v>
      </c>
      <c r="D56" s="13">
        <v>49713</v>
      </c>
      <c r="E56" s="6">
        <v>67660688</v>
      </c>
      <c r="F56" s="9">
        <f t="shared" si="0"/>
        <v>1361</v>
      </c>
    </row>
    <row r="57" spans="1:6" ht="27">
      <c r="A57" s="4">
        <v>60</v>
      </c>
      <c r="B57" s="27" t="s">
        <v>69</v>
      </c>
      <c r="C57" s="4">
        <v>0.9</v>
      </c>
      <c r="D57" s="13">
        <v>7451</v>
      </c>
      <c r="E57" s="6">
        <v>11306361</v>
      </c>
      <c r="F57" s="9">
        <f t="shared" si="0"/>
        <v>1517</v>
      </c>
    </row>
    <row r="58" spans="1:6" ht="27">
      <c r="A58" s="4">
        <v>61</v>
      </c>
      <c r="B58" s="27" t="s">
        <v>70</v>
      </c>
      <c r="C58" s="4">
        <v>2.6</v>
      </c>
      <c r="D58" s="13">
        <v>15860</v>
      </c>
      <c r="E58" s="6">
        <v>20629457</v>
      </c>
      <c r="F58" s="9">
        <f t="shared" si="0"/>
        <v>1301</v>
      </c>
    </row>
    <row r="59" spans="1:6" ht="41.25">
      <c r="A59" s="4">
        <v>62</v>
      </c>
      <c r="B59" s="27" t="s">
        <v>71</v>
      </c>
      <c r="C59" s="4">
        <v>0.195</v>
      </c>
      <c r="D59" s="13">
        <v>1690.2</v>
      </c>
      <c r="E59" s="6">
        <v>2578171</v>
      </c>
      <c r="F59" s="9">
        <f t="shared" si="0"/>
        <v>1525</v>
      </c>
    </row>
    <row r="60" spans="1:6" ht="41.25">
      <c r="A60" s="4">
        <v>64</v>
      </c>
      <c r="B60" s="27" t="s">
        <v>74</v>
      </c>
      <c r="C60" s="4">
        <v>1.134</v>
      </c>
      <c r="D60" s="13">
        <v>5631</v>
      </c>
      <c r="E60" s="6">
        <v>8698697</v>
      </c>
      <c r="F60" s="9">
        <f t="shared" si="0"/>
        <v>1545</v>
      </c>
    </row>
    <row r="61" spans="1:6" ht="63" customHeight="1">
      <c r="A61" s="4">
        <v>65</v>
      </c>
      <c r="B61" s="28" t="s">
        <v>96</v>
      </c>
      <c r="C61" s="4">
        <v>2.64</v>
      </c>
      <c r="D61" s="13">
        <v>21790</v>
      </c>
      <c r="E61" s="6">
        <v>31784076</v>
      </c>
      <c r="F61" s="9">
        <f t="shared" si="0"/>
        <v>1459</v>
      </c>
    </row>
    <row r="62" spans="1:6" ht="50.25" customHeight="1">
      <c r="A62" s="4">
        <v>66</v>
      </c>
      <c r="B62" s="27" t="s">
        <v>76</v>
      </c>
      <c r="C62" s="4">
        <v>2.07</v>
      </c>
      <c r="D62" s="13">
        <v>23831</v>
      </c>
      <c r="E62" s="6">
        <v>31288078</v>
      </c>
      <c r="F62" s="9">
        <f t="shared" si="0"/>
        <v>1313</v>
      </c>
    </row>
    <row r="63" spans="1:6" ht="43.5" customHeight="1">
      <c r="A63" s="4">
        <v>67</v>
      </c>
      <c r="B63" s="27" t="s">
        <v>77</v>
      </c>
      <c r="C63" s="4">
        <v>3.298</v>
      </c>
      <c r="D63" s="13">
        <v>30738</v>
      </c>
      <c r="E63" s="6">
        <v>40615312</v>
      </c>
      <c r="F63" s="9">
        <f t="shared" si="0"/>
        <v>1321</v>
      </c>
    </row>
    <row r="64" spans="1:6" ht="43.5" customHeight="1">
      <c r="A64" s="4">
        <v>68</v>
      </c>
      <c r="B64" s="27" t="s">
        <v>78</v>
      </c>
      <c r="C64" s="4">
        <v>3.2</v>
      </c>
      <c r="D64" s="13">
        <v>55300</v>
      </c>
      <c r="E64" s="6">
        <v>62039878</v>
      </c>
      <c r="F64" s="9">
        <f t="shared" si="0"/>
        <v>1122</v>
      </c>
    </row>
    <row r="65" spans="1:6" ht="91.5" customHeight="1">
      <c r="A65" s="4">
        <v>69</v>
      </c>
      <c r="B65" s="27" t="s">
        <v>79</v>
      </c>
      <c r="C65" s="4">
        <v>1.54</v>
      </c>
      <c r="D65" s="13">
        <v>13360</v>
      </c>
      <c r="E65" s="6">
        <v>15868773</v>
      </c>
      <c r="F65" s="9">
        <f t="shared" si="0"/>
        <v>1188</v>
      </c>
    </row>
    <row r="66" spans="1:6" ht="32.25" customHeight="1">
      <c r="A66" s="4">
        <v>70</v>
      </c>
      <c r="B66" s="27" t="s">
        <v>80</v>
      </c>
      <c r="C66" s="4">
        <v>0.2</v>
      </c>
      <c r="D66" s="13">
        <v>1284</v>
      </c>
      <c r="E66" s="6">
        <v>1863930</v>
      </c>
      <c r="F66" s="9">
        <f t="shared" si="0"/>
        <v>1452</v>
      </c>
    </row>
    <row r="67" spans="1:6" ht="33" customHeight="1">
      <c r="A67" s="4">
        <v>71</v>
      </c>
      <c r="B67" s="29" t="s">
        <v>81</v>
      </c>
      <c r="C67" s="4">
        <v>0.915</v>
      </c>
      <c r="D67" s="13">
        <v>12800</v>
      </c>
      <c r="E67" s="6">
        <v>15088251</v>
      </c>
      <c r="F67" s="9">
        <f t="shared" si="0"/>
        <v>1179</v>
      </c>
    </row>
    <row r="68" spans="1:6" ht="60" customHeight="1">
      <c r="A68" s="4">
        <v>72</v>
      </c>
      <c r="B68" s="27" t="s">
        <v>82</v>
      </c>
      <c r="C68" s="4">
        <v>1.59</v>
      </c>
      <c r="D68" s="13">
        <v>18410</v>
      </c>
      <c r="E68" s="6">
        <v>21209367</v>
      </c>
      <c r="F68" s="9">
        <f t="shared" si="0"/>
        <v>1152</v>
      </c>
    </row>
    <row r="69" spans="1:6" ht="76.5" customHeight="1">
      <c r="A69" s="4">
        <v>73</v>
      </c>
      <c r="B69" s="27" t="s">
        <v>83</v>
      </c>
      <c r="C69" s="4">
        <v>2.1</v>
      </c>
      <c r="D69" s="13">
        <v>22375</v>
      </c>
      <c r="E69" s="6">
        <v>25534619</v>
      </c>
      <c r="F69" s="9">
        <f t="shared" si="0"/>
        <v>1141</v>
      </c>
    </row>
    <row r="70" spans="1:6" ht="45" customHeight="1">
      <c r="A70" s="4">
        <v>74</v>
      </c>
      <c r="B70" s="32" t="s">
        <v>84</v>
      </c>
      <c r="C70" s="4">
        <v>1.71</v>
      </c>
      <c r="D70" s="13">
        <v>25953</v>
      </c>
      <c r="E70" s="6">
        <v>33150685</v>
      </c>
      <c r="F70" s="9">
        <f t="shared" si="0"/>
        <v>1277</v>
      </c>
    </row>
    <row r="71" spans="1:6" ht="51.75" customHeight="1">
      <c r="A71" s="4">
        <v>75</v>
      </c>
      <c r="B71" s="27" t="s">
        <v>85</v>
      </c>
      <c r="C71" s="4">
        <v>1.46</v>
      </c>
      <c r="D71" s="13">
        <v>14848</v>
      </c>
      <c r="E71" s="6">
        <v>17249098</v>
      </c>
      <c r="F71" s="9">
        <f t="shared" si="0"/>
        <v>1162</v>
      </c>
    </row>
    <row r="72" spans="1:6" ht="60" customHeight="1">
      <c r="A72" s="4">
        <v>76</v>
      </c>
      <c r="B72" s="27" t="s">
        <v>86</v>
      </c>
      <c r="C72" s="4">
        <v>3.6</v>
      </c>
      <c r="D72" s="13">
        <v>33600</v>
      </c>
      <c r="E72" s="6">
        <v>40656871</v>
      </c>
      <c r="F72" s="9">
        <f t="shared" si="0"/>
        <v>1210</v>
      </c>
    </row>
    <row r="73" spans="1:6" ht="60" customHeight="1">
      <c r="A73" s="4">
        <v>77</v>
      </c>
      <c r="B73" s="27" t="s">
        <v>87</v>
      </c>
      <c r="C73" s="4">
        <v>1.32</v>
      </c>
      <c r="D73" s="13">
        <v>11500</v>
      </c>
      <c r="E73" s="6">
        <v>13542407</v>
      </c>
      <c r="F73" s="9">
        <f t="shared" si="0"/>
        <v>1178</v>
      </c>
    </row>
    <row r="74" spans="1:6" ht="60" customHeight="1" hidden="1">
      <c r="A74" s="4"/>
      <c r="B74" s="5"/>
      <c r="C74" s="4"/>
      <c r="D74" s="13"/>
      <c r="E74" s="6"/>
      <c r="F74" s="9"/>
    </row>
    <row r="75" spans="1:6" ht="60" customHeight="1" hidden="1">
      <c r="A75" s="4"/>
      <c r="B75" s="5"/>
      <c r="C75" s="4"/>
      <c r="D75" s="13"/>
      <c r="E75" s="6"/>
      <c r="F75" s="9"/>
    </row>
    <row r="76" spans="1:6" ht="60" customHeight="1" hidden="1">
      <c r="A76" s="4"/>
      <c r="B76" s="5"/>
      <c r="C76" s="4"/>
      <c r="D76" s="13"/>
      <c r="E76" s="6"/>
      <c r="F76" s="9"/>
    </row>
    <row r="77" spans="1:6" ht="60" customHeight="1" hidden="1">
      <c r="A77" s="4"/>
      <c r="B77" s="5"/>
      <c r="C77" s="4"/>
      <c r="D77" s="13"/>
      <c r="E77" s="6"/>
      <c r="F77" s="9"/>
    </row>
    <row r="78" spans="1:6" ht="60" customHeight="1" hidden="1">
      <c r="A78" s="4"/>
      <c r="B78" s="5"/>
      <c r="C78" s="4"/>
      <c r="D78" s="13"/>
      <c r="E78" s="6"/>
      <c r="F78" s="9"/>
    </row>
    <row r="79" spans="1:6" ht="60" customHeight="1" hidden="1">
      <c r="A79" s="4"/>
      <c r="B79" s="5"/>
      <c r="C79" s="4"/>
      <c r="D79" s="13"/>
      <c r="E79" s="6"/>
      <c r="F79" s="9"/>
    </row>
    <row r="80" spans="1:6" ht="33.75" customHeight="1">
      <c r="A80" s="4"/>
      <c r="B80" s="27" t="s">
        <v>44</v>
      </c>
      <c r="C80" s="4">
        <v>1.2</v>
      </c>
      <c r="D80" s="13">
        <v>9085</v>
      </c>
      <c r="E80" s="6">
        <v>13084653</v>
      </c>
      <c r="F80" s="9">
        <f aca="true" t="shared" si="1" ref="F80:F87">E80/D80</f>
        <v>1440</v>
      </c>
    </row>
    <row r="81" spans="1:6" ht="29.25" customHeight="1">
      <c r="A81" s="4"/>
      <c r="B81" s="27" t="s">
        <v>90</v>
      </c>
      <c r="C81" s="4">
        <v>0.24</v>
      </c>
      <c r="D81" s="13">
        <v>2008</v>
      </c>
      <c r="E81" s="6">
        <v>2254440</v>
      </c>
      <c r="F81" s="9">
        <f t="shared" si="1"/>
        <v>1123</v>
      </c>
    </row>
    <row r="82" spans="1:6" ht="42.75" customHeight="1">
      <c r="A82" s="4"/>
      <c r="B82" s="27" t="s">
        <v>93</v>
      </c>
      <c r="C82" s="4">
        <v>0.473</v>
      </c>
      <c r="D82" s="13">
        <v>3342</v>
      </c>
      <c r="E82" s="6">
        <v>3631286</v>
      </c>
      <c r="F82" s="9">
        <f t="shared" si="1"/>
        <v>1087</v>
      </c>
    </row>
    <row r="83" spans="1:6" ht="46.5" customHeight="1">
      <c r="A83" s="4"/>
      <c r="B83" s="27" t="s">
        <v>94</v>
      </c>
      <c r="C83" s="4">
        <v>0.52</v>
      </c>
      <c r="D83" s="13">
        <v>5180</v>
      </c>
      <c r="E83" s="6">
        <v>5504594</v>
      </c>
      <c r="F83" s="9">
        <f t="shared" si="1"/>
        <v>1063</v>
      </c>
    </row>
    <row r="84" spans="1:6" ht="105.75" customHeight="1">
      <c r="A84" s="4"/>
      <c r="B84" s="27" t="s">
        <v>92</v>
      </c>
      <c r="C84" s="4">
        <v>1.54</v>
      </c>
      <c r="D84" s="13">
        <v>15400</v>
      </c>
      <c r="E84" s="6">
        <v>18553243</v>
      </c>
      <c r="F84" s="9">
        <f t="shared" si="1"/>
        <v>1205</v>
      </c>
    </row>
    <row r="85" spans="1:6" ht="44.25" customHeight="1">
      <c r="A85" s="4"/>
      <c r="B85" s="30" t="s">
        <v>98</v>
      </c>
      <c r="C85" s="4">
        <v>1.8663</v>
      </c>
      <c r="D85" s="13">
        <v>13566</v>
      </c>
      <c r="E85" s="6">
        <v>16437677</v>
      </c>
      <c r="F85" s="9">
        <f t="shared" si="1"/>
        <v>1212</v>
      </c>
    </row>
    <row r="86" spans="1:6" ht="44.25" customHeight="1">
      <c r="A86" s="4"/>
      <c r="B86" s="30" t="s">
        <v>99</v>
      </c>
      <c r="C86" s="4">
        <v>0.865</v>
      </c>
      <c r="D86" s="13">
        <v>7735</v>
      </c>
      <c r="E86" s="6">
        <v>9173976</v>
      </c>
      <c r="F86" s="9">
        <f t="shared" si="1"/>
        <v>1186</v>
      </c>
    </row>
    <row r="87" spans="1:6" ht="44.25" customHeight="1">
      <c r="A87" s="4"/>
      <c r="B87" s="30" t="s">
        <v>100</v>
      </c>
      <c r="C87" s="37">
        <v>1.2906</v>
      </c>
      <c r="D87" s="13">
        <v>11512.7</v>
      </c>
      <c r="E87" s="6">
        <v>13585195</v>
      </c>
      <c r="F87" s="9">
        <f t="shared" si="1"/>
        <v>1180</v>
      </c>
    </row>
    <row r="88" spans="1:6" ht="14.25">
      <c r="A88" s="8"/>
      <c r="B88" s="10" t="s">
        <v>7</v>
      </c>
      <c r="C88" s="23">
        <f>SUM(C2:C87)</f>
        <v>99.2121</v>
      </c>
      <c r="D88" s="24">
        <f>SUM(D2:D87)</f>
        <v>1049328.65</v>
      </c>
      <c r="E88" s="24">
        <f>SUM(E2:E87)</f>
        <v>1342239586</v>
      </c>
      <c r="F88" s="4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spans="3:5" ht="14.25">
      <c r="C93" s="14"/>
      <c r="E93" s="1"/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64">
      <selection activeCell="B73" sqref="B73:F73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18.8515625" style="0" customWidth="1"/>
    <col min="4" max="4" width="17.00390625" style="0" customWidth="1"/>
    <col min="5" max="5" width="22.140625" style="0" customWidth="1"/>
    <col min="6" max="6" width="19.00390625" style="0" customWidth="1"/>
  </cols>
  <sheetData>
    <row r="1" spans="1:6" ht="14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6" ht="41.25">
      <c r="A2" s="4">
        <v>1</v>
      </c>
      <c r="B2" s="15" t="s">
        <v>5</v>
      </c>
      <c r="C2" s="4">
        <v>0.63</v>
      </c>
      <c r="D2" s="13">
        <v>10900</v>
      </c>
      <c r="E2" s="16">
        <v>15472821</v>
      </c>
      <c r="F2" s="7">
        <f aca="true" t="shared" si="0" ref="F2:F72">E2/D2</f>
        <v>1420</v>
      </c>
    </row>
    <row r="3" spans="1:6" ht="41.25">
      <c r="A3" s="4">
        <v>2</v>
      </c>
      <c r="B3" s="15" t="s">
        <v>8</v>
      </c>
      <c r="C3" s="4">
        <v>1.86</v>
      </c>
      <c r="D3" s="21">
        <v>27632</v>
      </c>
      <c r="E3" s="16">
        <v>37355340</v>
      </c>
      <c r="F3" s="9">
        <f t="shared" si="0"/>
        <v>1352</v>
      </c>
    </row>
    <row r="4" spans="1:6" ht="27">
      <c r="A4" s="4">
        <v>3</v>
      </c>
      <c r="B4" s="15" t="s">
        <v>9</v>
      </c>
      <c r="C4" s="4">
        <v>0.77</v>
      </c>
      <c r="D4" s="13">
        <v>6790</v>
      </c>
      <c r="E4" s="16">
        <v>9837642</v>
      </c>
      <c r="F4" s="9">
        <f t="shared" si="0"/>
        <v>1449</v>
      </c>
    </row>
    <row r="5" spans="1:6" ht="76.5" customHeight="1">
      <c r="A5" s="4">
        <v>4</v>
      </c>
      <c r="B5" s="15" t="s">
        <v>54</v>
      </c>
      <c r="C5" s="18">
        <v>2.36</v>
      </c>
      <c r="D5" s="19">
        <v>50100</v>
      </c>
      <c r="E5" s="16">
        <v>62565698</v>
      </c>
      <c r="F5" s="9">
        <f t="shared" si="0"/>
        <v>1249</v>
      </c>
    </row>
    <row r="6" spans="1:6" ht="48.75" customHeight="1">
      <c r="A6" s="4">
        <v>5</v>
      </c>
      <c r="B6" s="15" t="s">
        <v>10</v>
      </c>
      <c r="C6" s="4">
        <v>1.61</v>
      </c>
      <c r="D6" s="13">
        <v>30840</v>
      </c>
      <c r="E6" s="16">
        <v>40533955</v>
      </c>
      <c r="F6" s="9">
        <f t="shared" si="0"/>
        <v>1314</v>
      </c>
    </row>
    <row r="7" spans="1:6" ht="52.5" customHeight="1">
      <c r="A7" s="4">
        <v>6</v>
      </c>
      <c r="B7" s="15" t="s">
        <v>11</v>
      </c>
      <c r="C7" s="4">
        <v>2.2</v>
      </c>
      <c r="D7" s="13">
        <v>56762</v>
      </c>
      <c r="E7" s="16">
        <v>73466104</v>
      </c>
      <c r="F7" s="9">
        <f t="shared" si="0"/>
        <v>1294</v>
      </c>
    </row>
    <row r="8" spans="1:6" ht="69">
      <c r="A8" s="4">
        <v>7</v>
      </c>
      <c r="B8" s="15" t="s">
        <v>12</v>
      </c>
      <c r="C8" s="4">
        <v>2.43</v>
      </c>
      <c r="D8" s="13">
        <v>31361.5</v>
      </c>
      <c r="E8" s="16">
        <v>44852182</v>
      </c>
      <c r="F8" s="9">
        <f t="shared" si="0"/>
        <v>1430</v>
      </c>
    </row>
    <row r="9" spans="1:6" ht="41.25">
      <c r="A9" s="4">
        <v>8</v>
      </c>
      <c r="B9" s="15" t="s">
        <v>13</v>
      </c>
      <c r="C9" s="4">
        <v>0.4</v>
      </c>
      <c r="D9" s="13">
        <v>2264</v>
      </c>
      <c r="E9" s="16">
        <v>3219871</v>
      </c>
      <c r="F9" s="9">
        <f t="shared" si="0"/>
        <v>1422</v>
      </c>
    </row>
    <row r="10" spans="1:6" ht="27">
      <c r="A10" s="4">
        <v>9</v>
      </c>
      <c r="B10" s="15" t="s">
        <v>14</v>
      </c>
      <c r="C10" s="4">
        <v>1.094</v>
      </c>
      <c r="D10" s="13">
        <v>16768</v>
      </c>
      <c r="E10" s="16">
        <v>21909442</v>
      </c>
      <c r="F10" s="9">
        <f t="shared" si="0"/>
        <v>1307</v>
      </c>
    </row>
    <row r="11" spans="1:6" ht="54.75">
      <c r="A11" s="4">
        <v>10</v>
      </c>
      <c r="B11" s="15" t="s">
        <v>15</v>
      </c>
      <c r="C11" s="4">
        <v>0.65</v>
      </c>
      <c r="D11" s="13">
        <v>6107</v>
      </c>
      <c r="E11" s="16">
        <v>8800210</v>
      </c>
      <c r="F11" s="9">
        <f t="shared" si="0"/>
        <v>1441</v>
      </c>
    </row>
    <row r="12" spans="1:6" ht="54.75">
      <c r="A12" s="4">
        <v>11</v>
      </c>
      <c r="B12" s="15" t="s">
        <v>16</v>
      </c>
      <c r="C12" s="4">
        <v>0.6</v>
      </c>
      <c r="D12" s="13">
        <v>5840</v>
      </c>
      <c r="E12" s="16">
        <v>7921293</v>
      </c>
      <c r="F12" s="9">
        <f t="shared" si="0"/>
        <v>1356</v>
      </c>
    </row>
    <row r="13" spans="1:6" ht="32.25" customHeight="1">
      <c r="A13" s="4">
        <v>12</v>
      </c>
      <c r="B13" s="15" t="s">
        <v>17</v>
      </c>
      <c r="C13" s="4">
        <v>0.289</v>
      </c>
      <c r="D13" s="6">
        <v>4102.4</v>
      </c>
      <c r="E13" s="16">
        <v>5236553</v>
      </c>
      <c r="F13" s="9">
        <f t="shared" si="0"/>
        <v>1276</v>
      </c>
    </row>
    <row r="14" spans="1:6" ht="54.75">
      <c r="A14" s="4">
        <v>13</v>
      </c>
      <c r="B14" s="15" t="s">
        <v>18</v>
      </c>
      <c r="C14" s="4">
        <v>0.225</v>
      </c>
      <c r="D14" s="13">
        <v>2590</v>
      </c>
      <c r="E14" s="16">
        <v>4098188</v>
      </c>
      <c r="F14" s="9">
        <f t="shared" si="0"/>
        <v>1582</v>
      </c>
    </row>
    <row r="15" spans="1:6" ht="32.25" customHeight="1">
      <c r="A15" s="4">
        <v>14</v>
      </c>
      <c r="B15" s="15" t="s">
        <v>20</v>
      </c>
      <c r="C15" s="4">
        <v>1.23</v>
      </c>
      <c r="D15" s="13">
        <v>13440</v>
      </c>
      <c r="E15" s="16">
        <v>17731296</v>
      </c>
      <c r="F15" s="9">
        <f t="shared" si="0"/>
        <v>1319</v>
      </c>
    </row>
    <row r="16" spans="1:6" ht="69">
      <c r="A16" s="4">
        <v>15</v>
      </c>
      <c r="B16" s="15" t="s">
        <v>19</v>
      </c>
      <c r="C16" s="4">
        <v>2.44</v>
      </c>
      <c r="D16" s="13">
        <v>19514.6</v>
      </c>
      <c r="E16" s="16">
        <v>29524194</v>
      </c>
      <c r="F16" s="9">
        <f t="shared" si="0"/>
        <v>1513</v>
      </c>
    </row>
    <row r="17" spans="1:6" ht="54.75">
      <c r="A17" s="4">
        <v>16</v>
      </c>
      <c r="B17" s="15" t="s">
        <v>27</v>
      </c>
      <c r="C17" s="4">
        <v>2.78</v>
      </c>
      <c r="D17" s="13">
        <v>52962.6</v>
      </c>
      <c r="E17" s="16">
        <v>66812266</v>
      </c>
      <c r="F17" s="9">
        <f t="shared" si="0"/>
        <v>1261</v>
      </c>
    </row>
    <row r="18" spans="1:6" ht="41.25">
      <c r="A18" s="4">
        <v>17</v>
      </c>
      <c r="B18" s="15" t="s">
        <v>21</v>
      </c>
      <c r="C18" s="4">
        <v>2.272</v>
      </c>
      <c r="D18" s="13">
        <v>24032</v>
      </c>
      <c r="E18" s="16">
        <v>30427707</v>
      </c>
      <c r="F18" s="9">
        <f t="shared" si="0"/>
        <v>1266</v>
      </c>
    </row>
    <row r="19" spans="1:6" ht="54.75">
      <c r="A19" s="4">
        <v>18</v>
      </c>
      <c r="B19" s="15" t="s">
        <v>22</v>
      </c>
      <c r="C19" s="4">
        <v>0.2975</v>
      </c>
      <c r="D19" s="13">
        <v>1470.2</v>
      </c>
      <c r="E19" s="16">
        <v>2287943</v>
      </c>
      <c r="F19" s="9">
        <f t="shared" si="0"/>
        <v>1556</v>
      </c>
    </row>
    <row r="20" spans="1:6" ht="27">
      <c r="A20" s="4">
        <v>19</v>
      </c>
      <c r="B20" s="15" t="s">
        <v>23</v>
      </c>
      <c r="C20" s="4">
        <v>0.201</v>
      </c>
      <c r="D20" s="13">
        <v>1192.5</v>
      </c>
      <c r="E20" s="16">
        <v>1967160</v>
      </c>
      <c r="F20" s="9">
        <f t="shared" si="0"/>
        <v>1650</v>
      </c>
    </row>
    <row r="21" spans="1:6" ht="45.75" customHeight="1">
      <c r="A21" s="4">
        <v>20</v>
      </c>
      <c r="B21" s="15" t="s">
        <v>24</v>
      </c>
      <c r="C21" s="4">
        <v>0.2842</v>
      </c>
      <c r="D21" s="13">
        <v>1119.7</v>
      </c>
      <c r="E21" s="16">
        <v>1643067</v>
      </c>
      <c r="F21" s="9">
        <f t="shared" si="0"/>
        <v>1467</v>
      </c>
    </row>
    <row r="22" spans="1:6" ht="27">
      <c r="A22" s="4">
        <v>21</v>
      </c>
      <c r="B22" s="15" t="s">
        <v>25</v>
      </c>
      <c r="C22" s="4">
        <v>1.78</v>
      </c>
      <c r="D22" s="13">
        <v>33088</v>
      </c>
      <c r="E22" s="16">
        <v>44649797</v>
      </c>
      <c r="F22" s="9">
        <f t="shared" si="0"/>
        <v>1349</v>
      </c>
    </row>
    <row r="23" spans="1:6" ht="41.25">
      <c r="A23" s="4">
        <v>22</v>
      </c>
      <c r="B23" s="15" t="s">
        <v>26</v>
      </c>
      <c r="C23" s="4">
        <v>2.093</v>
      </c>
      <c r="D23" s="13">
        <v>22220</v>
      </c>
      <c r="E23" s="16">
        <v>28938344</v>
      </c>
      <c r="F23" s="9">
        <f t="shared" si="0"/>
        <v>1302</v>
      </c>
    </row>
    <row r="24" spans="1:6" ht="41.25">
      <c r="A24" s="4">
        <v>23</v>
      </c>
      <c r="B24" s="5" t="s">
        <v>28</v>
      </c>
      <c r="C24" s="4">
        <v>1.88</v>
      </c>
      <c r="D24" s="13">
        <v>16983</v>
      </c>
      <c r="E24" s="6">
        <v>21894250</v>
      </c>
      <c r="F24" s="9">
        <f t="shared" si="0"/>
        <v>1289</v>
      </c>
    </row>
    <row r="25" spans="1:6" ht="27">
      <c r="A25" s="4">
        <v>24</v>
      </c>
      <c r="B25" s="5" t="s">
        <v>29</v>
      </c>
      <c r="C25" s="4">
        <v>0.28</v>
      </c>
      <c r="D25" s="13">
        <v>2484</v>
      </c>
      <c r="E25" s="6">
        <v>4420968</v>
      </c>
      <c r="F25" s="9">
        <f t="shared" si="0"/>
        <v>1780</v>
      </c>
    </row>
    <row r="26" spans="1:6" ht="41.25">
      <c r="A26" s="4">
        <v>25</v>
      </c>
      <c r="B26" s="5" t="s">
        <v>30</v>
      </c>
      <c r="C26" s="4">
        <v>2.128</v>
      </c>
      <c r="D26" s="13">
        <v>23145</v>
      </c>
      <c r="E26" s="6">
        <v>32520454</v>
      </c>
      <c r="F26" s="9">
        <f t="shared" si="0"/>
        <v>1405</v>
      </c>
    </row>
    <row r="27" spans="1:6" ht="34.5" customHeight="1">
      <c r="A27" s="4">
        <v>26</v>
      </c>
      <c r="B27" s="5" t="s">
        <v>42</v>
      </c>
      <c r="C27" s="4">
        <v>0.62</v>
      </c>
      <c r="D27" s="13">
        <v>6690.8</v>
      </c>
      <c r="E27" s="6">
        <v>10255841</v>
      </c>
      <c r="F27" s="9">
        <f t="shared" si="0"/>
        <v>1533</v>
      </c>
    </row>
    <row r="28" spans="1:6" ht="27">
      <c r="A28" s="4">
        <v>27</v>
      </c>
      <c r="B28" s="5" t="s">
        <v>31</v>
      </c>
      <c r="C28" s="4">
        <v>0.72</v>
      </c>
      <c r="D28" s="13">
        <v>12720</v>
      </c>
      <c r="E28" s="6">
        <v>16643515</v>
      </c>
      <c r="F28" s="9">
        <f t="shared" si="0"/>
        <v>1308</v>
      </c>
    </row>
    <row r="29" spans="1:6" ht="41.25">
      <c r="A29" s="4">
        <v>28</v>
      </c>
      <c r="B29" s="5" t="s">
        <v>32</v>
      </c>
      <c r="C29" s="4">
        <v>1.09</v>
      </c>
      <c r="D29" s="13">
        <v>5598.5</v>
      </c>
      <c r="E29" s="6">
        <v>8395433</v>
      </c>
      <c r="F29" s="9">
        <f t="shared" si="0"/>
        <v>1500</v>
      </c>
    </row>
    <row r="30" spans="1:6" ht="41.25">
      <c r="A30" s="4">
        <v>29</v>
      </c>
      <c r="B30" s="5" t="s">
        <v>43</v>
      </c>
      <c r="C30" s="4">
        <v>0.268</v>
      </c>
      <c r="D30" s="13">
        <v>1514.6</v>
      </c>
      <c r="E30" s="6">
        <v>2531027</v>
      </c>
      <c r="F30" s="9">
        <f t="shared" si="0"/>
        <v>1671</v>
      </c>
    </row>
    <row r="31" spans="1:6" ht="27">
      <c r="A31" s="4">
        <v>30</v>
      </c>
      <c r="B31" s="5" t="s">
        <v>44</v>
      </c>
      <c r="C31" s="4">
        <v>1.2</v>
      </c>
      <c r="D31" s="13">
        <v>9085</v>
      </c>
      <c r="E31" s="6">
        <v>13084653</v>
      </c>
      <c r="F31" s="9">
        <f t="shared" si="0"/>
        <v>1440</v>
      </c>
    </row>
    <row r="32" spans="1:6" ht="41.25">
      <c r="A32" s="4">
        <v>31</v>
      </c>
      <c r="B32" s="5" t="s">
        <v>33</v>
      </c>
      <c r="C32" s="4">
        <v>0.403</v>
      </c>
      <c r="D32" s="13">
        <v>3366</v>
      </c>
      <c r="E32" s="6">
        <v>4366122</v>
      </c>
      <c r="F32" s="9">
        <f t="shared" si="0"/>
        <v>1297</v>
      </c>
    </row>
    <row r="33" spans="1:6" ht="41.25">
      <c r="A33" s="4">
        <v>32</v>
      </c>
      <c r="B33" s="5" t="s">
        <v>34</v>
      </c>
      <c r="C33" s="4">
        <v>1.58</v>
      </c>
      <c r="D33" s="13">
        <v>19770</v>
      </c>
      <c r="E33" s="6">
        <v>25061658</v>
      </c>
      <c r="F33" s="9">
        <f t="shared" si="0"/>
        <v>1268</v>
      </c>
    </row>
    <row r="34" spans="1:6" ht="69">
      <c r="A34" s="4">
        <v>33</v>
      </c>
      <c r="B34" s="5" t="s">
        <v>39</v>
      </c>
      <c r="C34" s="4">
        <v>1.138</v>
      </c>
      <c r="D34" s="13">
        <v>8342</v>
      </c>
      <c r="E34" s="6">
        <v>11582332</v>
      </c>
      <c r="F34" s="9">
        <f t="shared" si="0"/>
        <v>1388</v>
      </c>
    </row>
    <row r="35" spans="1:6" ht="41.25">
      <c r="A35" s="4">
        <v>34</v>
      </c>
      <c r="B35" s="5" t="s">
        <v>35</v>
      </c>
      <c r="C35" s="4">
        <v>0.74</v>
      </c>
      <c r="D35" s="13">
        <v>10521</v>
      </c>
      <c r="E35" s="6">
        <v>13894888</v>
      </c>
      <c r="F35" s="9">
        <f t="shared" si="0"/>
        <v>1321</v>
      </c>
    </row>
    <row r="36" spans="1:6" ht="41.25">
      <c r="A36" s="4">
        <v>35</v>
      </c>
      <c r="B36" s="5" t="s">
        <v>36</v>
      </c>
      <c r="C36" s="4">
        <v>0.49</v>
      </c>
      <c r="D36" s="13">
        <v>4627</v>
      </c>
      <c r="E36" s="6">
        <v>5709371</v>
      </c>
      <c r="F36" s="9">
        <f t="shared" si="0"/>
        <v>1234</v>
      </c>
    </row>
    <row r="37" spans="1:6" ht="31.5" customHeight="1">
      <c r="A37" s="4">
        <v>36</v>
      </c>
      <c r="B37" s="5" t="s">
        <v>37</v>
      </c>
      <c r="C37" s="4">
        <v>0.483</v>
      </c>
      <c r="D37" s="13">
        <v>3964.5</v>
      </c>
      <c r="E37" s="6">
        <v>5593106</v>
      </c>
      <c r="F37" s="9">
        <f t="shared" si="0"/>
        <v>1411</v>
      </c>
    </row>
    <row r="38" spans="1:6" ht="14.25">
      <c r="A38" s="4">
        <v>37</v>
      </c>
      <c r="B38" s="5" t="s">
        <v>41</v>
      </c>
      <c r="C38" s="4">
        <v>0.3</v>
      </c>
      <c r="D38" s="13">
        <v>3070</v>
      </c>
      <c r="E38" s="6">
        <v>3959542</v>
      </c>
      <c r="F38" s="9">
        <f t="shared" si="0"/>
        <v>1290</v>
      </c>
    </row>
    <row r="39" spans="1:6" ht="41.25">
      <c r="A39" s="4">
        <v>38</v>
      </c>
      <c r="B39" s="5" t="s">
        <v>38</v>
      </c>
      <c r="C39" s="4">
        <v>0.84</v>
      </c>
      <c r="D39" s="13">
        <v>12132</v>
      </c>
      <c r="E39" s="6">
        <v>16175399</v>
      </c>
      <c r="F39" s="9">
        <f t="shared" si="0"/>
        <v>1333</v>
      </c>
    </row>
    <row r="40" spans="1:6" ht="54.75">
      <c r="A40" s="4">
        <v>39</v>
      </c>
      <c r="B40" s="5" t="s">
        <v>40</v>
      </c>
      <c r="C40" s="4">
        <v>0.934</v>
      </c>
      <c r="D40" s="13">
        <v>8718</v>
      </c>
      <c r="E40" s="6">
        <v>11168531</v>
      </c>
      <c r="F40" s="9">
        <f t="shared" si="0"/>
        <v>1281</v>
      </c>
    </row>
    <row r="41" spans="1:6" ht="41.25">
      <c r="A41" s="4">
        <v>40</v>
      </c>
      <c r="B41" s="5" t="s">
        <v>45</v>
      </c>
      <c r="C41" s="4">
        <v>0.6</v>
      </c>
      <c r="D41" s="13">
        <v>6200</v>
      </c>
      <c r="E41" s="6">
        <v>9117797</v>
      </c>
      <c r="F41" s="9">
        <f t="shared" si="0"/>
        <v>1471</v>
      </c>
    </row>
    <row r="42" spans="1:6" ht="65.25" customHeight="1">
      <c r="A42" s="4">
        <v>41</v>
      </c>
      <c r="B42" s="5" t="s">
        <v>46</v>
      </c>
      <c r="C42" s="4">
        <v>0.661</v>
      </c>
      <c r="D42" s="13">
        <v>11884</v>
      </c>
      <c r="E42" s="6">
        <v>15863220</v>
      </c>
      <c r="F42" s="9">
        <f t="shared" si="0"/>
        <v>1335</v>
      </c>
    </row>
    <row r="43" spans="1:6" ht="54.75">
      <c r="A43" s="4">
        <v>42</v>
      </c>
      <c r="B43" s="5" t="s">
        <v>47</v>
      </c>
      <c r="C43" s="4">
        <v>0.394</v>
      </c>
      <c r="D43" s="13">
        <v>1648</v>
      </c>
      <c r="E43" s="6">
        <v>2252342</v>
      </c>
      <c r="F43" s="9">
        <f t="shared" si="0"/>
        <v>1367</v>
      </c>
    </row>
    <row r="44" spans="1:6" ht="69">
      <c r="A44" s="4">
        <v>43</v>
      </c>
      <c r="B44" s="5" t="s">
        <v>48</v>
      </c>
      <c r="C44" s="4">
        <v>0.465</v>
      </c>
      <c r="D44" s="13">
        <v>2982</v>
      </c>
      <c r="E44" s="6">
        <v>3809065</v>
      </c>
      <c r="F44" s="9">
        <f t="shared" si="0"/>
        <v>1277</v>
      </c>
    </row>
    <row r="45" spans="1:6" ht="41.25">
      <c r="A45" s="4">
        <v>44</v>
      </c>
      <c r="B45" s="5" t="s">
        <v>49</v>
      </c>
      <c r="C45" s="4">
        <v>1.15</v>
      </c>
      <c r="D45" s="6">
        <v>19150.35</v>
      </c>
      <c r="E45" s="6">
        <v>26269565</v>
      </c>
      <c r="F45" s="9">
        <f t="shared" si="0"/>
        <v>1372</v>
      </c>
    </row>
    <row r="46" spans="1:6" ht="69">
      <c r="A46" s="4">
        <v>45</v>
      </c>
      <c r="B46" s="5" t="s">
        <v>57</v>
      </c>
      <c r="C46" s="4">
        <v>1.0693</v>
      </c>
      <c r="D46" s="13">
        <v>8504.3</v>
      </c>
      <c r="E46" s="6">
        <v>9255021</v>
      </c>
      <c r="F46" s="9">
        <f t="shared" si="0"/>
        <v>1088</v>
      </c>
    </row>
    <row r="47" spans="1:6" ht="41.25">
      <c r="A47" s="4">
        <v>46</v>
      </c>
      <c r="B47" s="5" t="s">
        <v>50</v>
      </c>
      <c r="C47" s="4">
        <v>1.29</v>
      </c>
      <c r="D47" s="13">
        <v>10880.8</v>
      </c>
      <c r="E47" s="6">
        <v>19149465</v>
      </c>
      <c r="F47" s="9">
        <f t="shared" si="0"/>
        <v>1760</v>
      </c>
    </row>
    <row r="48" spans="1:6" ht="54.75">
      <c r="A48" s="4">
        <v>47</v>
      </c>
      <c r="B48" s="5" t="s">
        <v>51</v>
      </c>
      <c r="C48" s="4">
        <v>0.86</v>
      </c>
      <c r="D48" s="13">
        <v>6785.8</v>
      </c>
      <c r="E48" s="6">
        <v>11540673</v>
      </c>
      <c r="F48" s="9">
        <f t="shared" si="0"/>
        <v>1701</v>
      </c>
    </row>
    <row r="49" spans="1:6" ht="108.75" customHeight="1">
      <c r="A49" s="4">
        <v>48</v>
      </c>
      <c r="B49" s="5" t="s">
        <v>52</v>
      </c>
      <c r="C49" s="4">
        <v>0.5204</v>
      </c>
      <c r="D49" s="13">
        <v>3314.7</v>
      </c>
      <c r="E49" s="6">
        <v>4744169</v>
      </c>
      <c r="F49" s="9">
        <f t="shared" si="0"/>
        <v>1431</v>
      </c>
    </row>
    <row r="50" spans="1:6" ht="41.25">
      <c r="A50" s="4">
        <v>49</v>
      </c>
      <c r="B50" s="5" t="s">
        <v>53</v>
      </c>
      <c r="C50" s="17">
        <v>0.65</v>
      </c>
      <c r="D50" s="13">
        <v>23740</v>
      </c>
      <c r="E50" s="6">
        <v>33298155</v>
      </c>
      <c r="F50" s="9">
        <f t="shared" si="0"/>
        <v>1403</v>
      </c>
    </row>
    <row r="51" spans="1:6" ht="27">
      <c r="A51" s="4">
        <v>51</v>
      </c>
      <c r="B51" s="5" t="s">
        <v>55</v>
      </c>
      <c r="C51" s="17">
        <v>0.7</v>
      </c>
      <c r="D51" s="13">
        <v>7445</v>
      </c>
      <c r="E51" s="6">
        <v>11458692</v>
      </c>
      <c r="F51" s="9">
        <f t="shared" si="0"/>
        <v>1539</v>
      </c>
    </row>
    <row r="52" spans="1:6" ht="54.75">
      <c r="A52" s="4">
        <v>52</v>
      </c>
      <c r="B52" s="5" t="s">
        <v>56</v>
      </c>
      <c r="C52" s="17">
        <v>0.262</v>
      </c>
      <c r="D52" s="13">
        <v>2870.4</v>
      </c>
      <c r="E52" s="6">
        <v>3851575</v>
      </c>
      <c r="F52" s="9">
        <f t="shared" si="0"/>
        <v>1342</v>
      </c>
    </row>
    <row r="53" spans="1:6" ht="63" customHeight="1">
      <c r="A53" s="4">
        <v>53</v>
      </c>
      <c r="B53" s="5" t="s">
        <v>58</v>
      </c>
      <c r="C53" s="17">
        <v>0.54</v>
      </c>
      <c r="D53" s="13">
        <v>2772.9</v>
      </c>
      <c r="E53" s="6">
        <v>4404748</v>
      </c>
      <c r="F53" s="9">
        <f t="shared" si="0"/>
        <v>1588</v>
      </c>
    </row>
    <row r="54" spans="1:6" ht="41.25">
      <c r="A54" s="4">
        <v>54</v>
      </c>
      <c r="B54" s="5" t="s">
        <v>59</v>
      </c>
      <c r="C54" s="17">
        <v>5.6</v>
      </c>
      <c r="D54" s="13">
        <v>60807</v>
      </c>
      <c r="E54" s="20">
        <v>85096271</v>
      </c>
      <c r="F54" s="9">
        <f t="shared" si="0"/>
        <v>1399</v>
      </c>
    </row>
    <row r="55" spans="1:6" ht="54.75">
      <c r="A55" s="4">
        <v>55</v>
      </c>
      <c r="B55" s="5" t="s">
        <v>60</v>
      </c>
      <c r="C55" s="17">
        <v>0.705</v>
      </c>
      <c r="D55" s="13">
        <v>8236.8</v>
      </c>
      <c r="E55" s="6">
        <v>10432391</v>
      </c>
      <c r="F55" s="9">
        <f t="shared" si="0"/>
        <v>1267</v>
      </c>
    </row>
    <row r="56" spans="1:6" ht="27">
      <c r="A56" s="4">
        <v>56</v>
      </c>
      <c r="B56" s="5" t="s">
        <v>61</v>
      </c>
      <c r="C56" s="17">
        <v>3.92</v>
      </c>
      <c r="D56" s="13">
        <v>26310</v>
      </c>
      <c r="E56" s="20">
        <v>34647580</v>
      </c>
      <c r="F56" s="9">
        <f t="shared" si="0"/>
        <v>1317</v>
      </c>
    </row>
    <row r="57" spans="1:6" ht="52.5" customHeight="1">
      <c r="A57" s="4">
        <v>57</v>
      </c>
      <c r="B57" s="5" t="s">
        <v>62</v>
      </c>
      <c r="C57" s="17">
        <v>0.268</v>
      </c>
      <c r="D57" s="13">
        <v>1930.8</v>
      </c>
      <c r="E57" s="6">
        <v>2094424</v>
      </c>
      <c r="F57" s="9">
        <f t="shared" si="0"/>
        <v>1085</v>
      </c>
    </row>
    <row r="58" spans="1:6" ht="54.75">
      <c r="A58" s="4">
        <v>58</v>
      </c>
      <c r="B58" s="5" t="s">
        <v>63</v>
      </c>
      <c r="C58" s="17">
        <v>0.548</v>
      </c>
      <c r="D58" s="13">
        <v>4932</v>
      </c>
      <c r="E58" s="6">
        <v>6266546</v>
      </c>
      <c r="F58" s="9">
        <f t="shared" si="0"/>
        <v>1271</v>
      </c>
    </row>
    <row r="59" spans="1:6" ht="54.75">
      <c r="A59" s="4">
        <v>59</v>
      </c>
      <c r="B59" s="5" t="s">
        <v>64</v>
      </c>
      <c r="C59" s="17">
        <v>0.555</v>
      </c>
      <c r="D59" s="13">
        <v>3842</v>
      </c>
      <c r="E59" s="20">
        <v>5550703</v>
      </c>
      <c r="F59" s="9">
        <f t="shared" si="0"/>
        <v>1445</v>
      </c>
    </row>
    <row r="60" spans="1:6" ht="54.75">
      <c r="A60" s="4">
        <v>60</v>
      </c>
      <c r="B60" s="5" t="s">
        <v>65</v>
      </c>
      <c r="C60" s="17">
        <v>0.303</v>
      </c>
      <c r="D60" s="13">
        <v>1552</v>
      </c>
      <c r="E60" s="6">
        <v>2337523</v>
      </c>
      <c r="F60" s="9">
        <f t="shared" si="0"/>
        <v>1506</v>
      </c>
    </row>
    <row r="61" spans="1:6" ht="54" customHeight="1">
      <c r="A61" s="4">
        <v>61</v>
      </c>
      <c r="B61" s="5" t="s">
        <v>66</v>
      </c>
      <c r="C61" s="17">
        <v>0.284</v>
      </c>
      <c r="D61" s="13">
        <v>1987</v>
      </c>
      <c r="E61" s="6">
        <v>3150867</v>
      </c>
      <c r="F61" s="9">
        <f t="shared" si="0"/>
        <v>1586</v>
      </c>
    </row>
    <row r="62" spans="1:6" ht="41.25">
      <c r="A62" s="4">
        <v>62</v>
      </c>
      <c r="B62" s="5" t="s">
        <v>67</v>
      </c>
      <c r="C62" s="4">
        <v>0.235</v>
      </c>
      <c r="D62" s="13">
        <v>2430</v>
      </c>
      <c r="E62" s="6">
        <v>2970796</v>
      </c>
      <c r="F62" s="9">
        <f t="shared" si="0"/>
        <v>1223</v>
      </c>
    </row>
    <row r="63" spans="1:6" ht="41.25">
      <c r="A63" s="4">
        <v>63</v>
      </c>
      <c r="B63" s="5" t="s">
        <v>68</v>
      </c>
      <c r="C63" s="4">
        <v>4.7</v>
      </c>
      <c r="D63" s="13">
        <v>49713</v>
      </c>
      <c r="E63" s="6">
        <v>68834232</v>
      </c>
      <c r="F63" s="9">
        <f t="shared" si="0"/>
        <v>1385</v>
      </c>
    </row>
    <row r="64" spans="1:6" ht="27">
      <c r="A64" s="4">
        <v>64</v>
      </c>
      <c r="B64" s="5" t="s">
        <v>69</v>
      </c>
      <c r="C64" s="4">
        <v>0.9</v>
      </c>
      <c r="D64" s="13">
        <v>7451</v>
      </c>
      <c r="E64" s="6">
        <v>11306361</v>
      </c>
      <c r="F64" s="9">
        <f t="shared" si="0"/>
        <v>1517</v>
      </c>
    </row>
    <row r="65" spans="1:6" ht="27">
      <c r="A65" s="4">
        <v>65</v>
      </c>
      <c r="B65" s="5" t="s">
        <v>70</v>
      </c>
      <c r="C65" s="4">
        <v>2.6</v>
      </c>
      <c r="D65" s="13">
        <v>15860</v>
      </c>
      <c r="E65" s="6">
        <v>20629457</v>
      </c>
      <c r="F65" s="9">
        <f t="shared" si="0"/>
        <v>1301</v>
      </c>
    </row>
    <row r="66" spans="1:6" ht="41.25">
      <c r="A66" s="4">
        <v>66</v>
      </c>
      <c r="B66" s="5" t="s">
        <v>71</v>
      </c>
      <c r="C66" s="4">
        <v>0.195</v>
      </c>
      <c r="D66" s="13">
        <v>1690.2</v>
      </c>
      <c r="E66" s="6">
        <v>2578171</v>
      </c>
      <c r="F66" s="9">
        <f t="shared" si="0"/>
        <v>1525</v>
      </c>
    </row>
    <row r="67" spans="1:6" ht="82.5">
      <c r="A67" s="4">
        <v>67</v>
      </c>
      <c r="B67" s="5" t="s">
        <v>72</v>
      </c>
      <c r="C67" s="4">
        <v>0.69</v>
      </c>
      <c r="D67" s="13">
        <v>5600</v>
      </c>
      <c r="E67" s="6">
        <v>10076479</v>
      </c>
      <c r="F67" s="9">
        <f t="shared" si="0"/>
        <v>1799</v>
      </c>
    </row>
    <row r="68" spans="1:6" ht="27">
      <c r="A68" s="4">
        <v>68</v>
      </c>
      <c r="B68" s="5" t="s">
        <v>73</v>
      </c>
      <c r="C68" s="4">
        <v>0.238</v>
      </c>
      <c r="D68" s="13">
        <v>1666</v>
      </c>
      <c r="E68" s="6">
        <v>3596115</v>
      </c>
      <c r="F68" s="9">
        <f t="shared" si="0"/>
        <v>2159</v>
      </c>
    </row>
    <row r="69" spans="1:6" ht="41.25">
      <c r="A69" s="4">
        <v>69</v>
      </c>
      <c r="B69" s="5" t="s">
        <v>74</v>
      </c>
      <c r="C69" s="4">
        <v>1.134</v>
      </c>
      <c r="D69" s="13">
        <v>5631</v>
      </c>
      <c r="E69" s="6">
        <v>8698697</v>
      </c>
      <c r="F69" s="9">
        <f t="shared" si="0"/>
        <v>1545</v>
      </c>
    </row>
    <row r="70" spans="1:6" ht="78" customHeight="1">
      <c r="A70" s="4">
        <v>70</v>
      </c>
      <c r="B70" s="5" t="s">
        <v>75</v>
      </c>
      <c r="C70" s="4">
        <v>2.64</v>
      </c>
      <c r="D70" s="13">
        <v>21790</v>
      </c>
      <c r="E70" s="6">
        <v>31784076</v>
      </c>
      <c r="F70" s="9">
        <f t="shared" si="0"/>
        <v>1459</v>
      </c>
    </row>
    <row r="71" spans="1:6" ht="50.25" customHeight="1">
      <c r="A71" s="4">
        <v>71</v>
      </c>
      <c r="B71" s="5" t="s">
        <v>76</v>
      </c>
      <c r="C71" s="4">
        <v>2.07</v>
      </c>
      <c r="D71" s="13">
        <v>23831</v>
      </c>
      <c r="E71" s="6">
        <v>31288078</v>
      </c>
      <c r="F71" s="9">
        <f t="shared" si="0"/>
        <v>1313</v>
      </c>
    </row>
    <row r="72" spans="1:6" ht="43.5" customHeight="1">
      <c r="A72" s="4">
        <v>72</v>
      </c>
      <c r="B72" s="5" t="s">
        <v>77</v>
      </c>
      <c r="C72" s="4">
        <v>3.298</v>
      </c>
      <c r="D72" s="13">
        <v>30738</v>
      </c>
      <c r="E72" s="6">
        <v>40615312</v>
      </c>
      <c r="F72" s="9">
        <f t="shared" si="0"/>
        <v>1321</v>
      </c>
    </row>
    <row r="73" spans="1:6" ht="43.5" customHeight="1">
      <c r="A73" s="4"/>
      <c r="B73" s="5" t="s">
        <v>91</v>
      </c>
      <c r="C73" s="4">
        <v>0.95</v>
      </c>
      <c r="D73" s="13">
        <v>6800</v>
      </c>
      <c r="E73" s="6">
        <v>8421360</v>
      </c>
      <c r="F73" s="9">
        <f>E73/D73</f>
        <v>1238</v>
      </c>
    </row>
    <row r="74" spans="1:6" ht="14.25">
      <c r="A74" s="8"/>
      <c r="B74" s="10" t="s">
        <v>7</v>
      </c>
      <c r="C74" s="11">
        <f>SUM(C2:C72)</f>
        <v>83.6344</v>
      </c>
      <c r="D74" s="12">
        <f>SUM(D2:D72)</f>
        <v>958003.95</v>
      </c>
      <c r="E74" s="12">
        <f>SUM(E2:E72)</f>
        <v>1303476729</v>
      </c>
      <c r="F74" s="4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spans="3:5" ht="14.25">
      <c r="C79" s="14"/>
      <c r="E79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7109375" style="0" customWidth="1"/>
    <col min="2" max="2" width="74.8515625" style="0" customWidth="1"/>
    <col min="3" max="3" width="15.140625" style="0" customWidth="1"/>
    <col min="4" max="4" width="11.57421875" style="0" customWidth="1"/>
    <col min="8" max="8" width="14.00390625" style="0" customWidth="1"/>
  </cols>
  <sheetData>
    <row r="1" spans="1:6" ht="54" customHeight="1" thickBot="1">
      <c r="A1" s="55" t="s">
        <v>186</v>
      </c>
      <c r="B1" s="55"/>
      <c r="C1" s="55"/>
      <c r="D1" s="55"/>
      <c r="F1" s="54" t="s">
        <v>187</v>
      </c>
    </row>
    <row r="2" spans="1:4" ht="30.75" customHeight="1" thickBot="1">
      <c r="A2" s="53" t="s">
        <v>0</v>
      </c>
      <c r="B2" s="48" t="s">
        <v>1</v>
      </c>
      <c r="C2" s="49" t="s">
        <v>178</v>
      </c>
      <c r="D2" s="49" t="s">
        <v>179</v>
      </c>
    </row>
    <row r="3" spans="1:4" ht="14.25">
      <c r="A3" s="44">
        <v>1</v>
      </c>
      <c r="B3" s="45" t="s">
        <v>104</v>
      </c>
      <c r="C3" s="46">
        <v>0.63</v>
      </c>
      <c r="D3" s="47">
        <v>10900</v>
      </c>
    </row>
    <row r="4" spans="1:4" ht="18" customHeight="1">
      <c r="A4" s="42">
        <v>2</v>
      </c>
      <c r="B4" s="26" t="s">
        <v>105</v>
      </c>
      <c r="C4" s="4">
        <v>1.86</v>
      </c>
      <c r="D4" s="13">
        <v>27632</v>
      </c>
    </row>
    <row r="5" spans="1:4" ht="14.25">
      <c r="A5" s="44">
        <v>3</v>
      </c>
      <c r="B5" s="26" t="s">
        <v>106</v>
      </c>
      <c r="C5" s="4">
        <v>0.35</v>
      </c>
      <c r="D5" s="38">
        <v>2592.5</v>
      </c>
    </row>
    <row r="6" spans="1:4" ht="27">
      <c r="A6" s="44">
        <v>4</v>
      </c>
      <c r="B6" s="26" t="s">
        <v>180</v>
      </c>
      <c r="C6" s="4">
        <v>2.43</v>
      </c>
      <c r="D6" s="13">
        <v>31362</v>
      </c>
    </row>
    <row r="7" spans="1:4" ht="14.25">
      <c r="A7" s="42">
        <v>5</v>
      </c>
      <c r="B7" s="26" t="s">
        <v>107</v>
      </c>
      <c r="C7" s="4">
        <v>1.094</v>
      </c>
      <c r="D7" s="13">
        <v>16768</v>
      </c>
    </row>
    <row r="8" spans="1:4" ht="27">
      <c r="A8" s="44">
        <v>6</v>
      </c>
      <c r="B8" s="26" t="s">
        <v>108</v>
      </c>
      <c r="C8" s="4">
        <v>0.65</v>
      </c>
      <c r="D8" s="13">
        <v>6107</v>
      </c>
    </row>
    <row r="9" spans="1:4" ht="27">
      <c r="A9" s="44">
        <v>7</v>
      </c>
      <c r="B9" s="26" t="s">
        <v>109</v>
      </c>
      <c r="C9" s="4">
        <v>0.6</v>
      </c>
      <c r="D9" s="13">
        <v>5840</v>
      </c>
    </row>
    <row r="10" spans="1:4" ht="14.25">
      <c r="A10" s="42">
        <v>8</v>
      </c>
      <c r="B10" s="26" t="s">
        <v>110</v>
      </c>
      <c r="C10" s="4">
        <v>0.289</v>
      </c>
      <c r="D10" s="6">
        <v>4102.4</v>
      </c>
    </row>
    <row r="11" spans="1:4" ht="18.75" customHeight="1">
      <c r="A11" s="44">
        <v>9</v>
      </c>
      <c r="B11" s="26" t="s">
        <v>111</v>
      </c>
      <c r="C11" s="4">
        <v>0.225</v>
      </c>
      <c r="D11" s="13">
        <v>2590</v>
      </c>
    </row>
    <row r="12" spans="1:4" ht="27">
      <c r="A12" s="44">
        <v>10</v>
      </c>
      <c r="B12" s="26" t="s">
        <v>181</v>
      </c>
      <c r="C12" s="4">
        <v>2.44</v>
      </c>
      <c r="D12" s="13">
        <v>19514.6</v>
      </c>
    </row>
    <row r="13" spans="1:4" ht="14.25">
      <c r="A13" s="42">
        <v>11</v>
      </c>
      <c r="B13" s="26" t="s">
        <v>112</v>
      </c>
      <c r="C13" s="4">
        <v>2.272</v>
      </c>
      <c r="D13" s="13">
        <v>24032</v>
      </c>
    </row>
    <row r="14" spans="1:4" ht="14.25">
      <c r="A14" s="44">
        <v>12</v>
      </c>
      <c r="B14" s="26" t="s">
        <v>113</v>
      </c>
      <c r="C14" s="4">
        <v>2.093</v>
      </c>
      <c r="D14" s="13">
        <v>22220</v>
      </c>
    </row>
    <row r="15" spans="1:4" ht="14.25">
      <c r="A15" s="44">
        <v>13</v>
      </c>
      <c r="B15" s="26" t="s">
        <v>114</v>
      </c>
      <c r="C15" s="4">
        <v>1.88</v>
      </c>
      <c r="D15" s="13">
        <v>16983</v>
      </c>
    </row>
    <row r="16" spans="1:4" ht="14.25">
      <c r="A16" s="42">
        <v>14</v>
      </c>
      <c r="B16" s="26" t="s">
        <v>115</v>
      </c>
      <c r="C16" s="4">
        <v>0.28</v>
      </c>
      <c r="D16" s="13">
        <v>2484</v>
      </c>
    </row>
    <row r="17" spans="1:4" ht="14.25">
      <c r="A17" s="44">
        <v>15</v>
      </c>
      <c r="B17" s="26" t="s">
        <v>116</v>
      </c>
      <c r="C17" s="4">
        <v>2.128</v>
      </c>
      <c r="D17" s="13">
        <v>23145</v>
      </c>
    </row>
    <row r="18" spans="1:4" ht="14.25">
      <c r="A18" s="44">
        <v>16</v>
      </c>
      <c r="B18" s="26" t="s">
        <v>117</v>
      </c>
      <c r="C18" s="4">
        <v>0.62</v>
      </c>
      <c r="D18" s="13">
        <v>6690.8</v>
      </c>
    </row>
    <row r="19" spans="1:4" ht="14.25">
      <c r="A19" s="42">
        <v>17</v>
      </c>
      <c r="B19" s="26" t="s">
        <v>118</v>
      </c>
      <c r="C19" s="4">
        <v>0.72</v>
      </c>
      <c r="D19" s="13">
        <v>12720</v>
      </c>
    </row>
    <row r="20" spans="1:4" ht="27">
      <c r="A20" s="44">
        <v>18</v>
      </c>
      <c r="B20" s="26" t="s">
        <v>119</v>
      </c>
      <c r="C20" s="4">
        <v>0.268</v>
      </c>
      <c r="D20" s="13">
        <v>1514.6</v>
      </c>
    </row>
    <row r="21" spans="1:4" ht="14.25">
      <c r="A21" s="44">
        <v>19</v>
      </c>
      <c r="B21" s="26" t="s">
        <v>120</v>
      </c>
      <c r="C21" s="4">
        <v>0.403</v>
      </c>
      <c r="D21" s="13">
        <v>3366</v>
      </c>
    </row>
    <row r="22" spans="1:4" ht="27">
      <c r="A22" s="42">
        <v>20</v>
      </c>
      <c r="B22" s="26" t="s">
        <v>121</v>
      </c>
      <c r="C22" s="4">
        <v>1.138</v>
      </c>
      <c r="D22" s="13">
        <v>8342</v>
      </c>
    </row>
    <row r="23" spans="1:4" ht="14.25">
      <c r="A23" s="44">
        <v>21</v>
      </c>
      <c r="B23" s="26" t="s">
        <v>122</v>
      </c>
      <c r="C23" s="4">
        <v>0.74</v>
      </c>
      <c r="D23" s="13">
        <v>10521</v>
      </c>
    </row>
    <row r="24" spans="1:4" ht="14.25">
      <c r="A24" s="44">
        <v>22</v>
      </c>
      <c r="B24" s="26" t="s">
        <v>123</v>
      </c>
      <c r="C24" s="4">
        <v>0.49</v>
      </c>
      <c r="D24" s="13">
        <v>4627</v>
      </c>
    </row>
    <row r="25" spans="1:4" ht="14.25">
      <c r="A25" s="42">
        <v>23</v>
      </c>
      <c r="B25" s="26" t="s">
        <v>124</v>
      </c>
      <c r="C25" s="4">
        <v>0.483</v>
      </c>
      <c r="D25" s="13">
        <v>3964.5</v>
      </c>
    </row>
    <row r="26" spans="1:4" ht="14.25">
      <c r="A26" s="44">
        <v>24</v>
      </c>
      <c r="B26" s="26" t="s">
        <v>125</v>
      </c>
      <c r="C26" s="4">
        <v>0.3</v>
      </c>
      <c r="D26" s="13">
        <v>3070</v>
      </c>
    </row>
    <row r="27" spans="1:4" ht="14.25">
      <c r="A27" s="44">
        <v>25</v>
      </c>
      <c r="B27" s="26" t="s">
        <v>126</v>
      </c>
      <c r="C27" s="4">
        <v>0.934</v>
      </c>
      <c r="D27" s="13">
        <v>8718</v>
      </c>
    </row>
    <row r="28" spans="1:4" ht="14.25">
      <c r="A28" s="42">
        <v>26</v>
      </c>
      <c r="B28" s="26" t="s">
        <v>127</v>
      </c>
      <c r="C28" s="4">
        <v>0.6</v>
      </c>
      <c r="D28" s="13">
        <v>6200</v>
      </c>
    </row>
    <row r="29" spans="1:4" ht="27">
      <c r="A29" s="44">
        <v>27</v>
      </c>
      <c r="B29" s="26" t="s">
        <v>128</v>
      </c>
      <c r="C29" s="4">
        <v>0.465</v>
      </c>
      <c r="D29" s="13">
        <v>2982</v>
      </c>
    </row>
    <row r="30" spans="1:4" ht="14.25">
      <c r="A30" s="44">
        <v>28</v>
      </c>
      <c r="B30" s="26" t="s">
        <v>129</v>
      </c>
      <c r="C30" s="4">
        <v>1.15</v>
      </c>
      <c r="D30" s="6">
        <v>19150.35</v>
      </c>
    </row>
    <row r="31" spans="1:4" ht="27">
      <c r="A31" s="42">
        <v>29</v>
      </c>
      <c r="B31" s="26" t="s">
        <v>130</v>
      </c>
      <c r="C31" s="4">
        <v>0.4</v>
      </c>
      <c r="D31" s="13">
        <v>2264</v>
      </c>
    </row>
    <row r="32" spans="1:4" ht="14.25">
      <c r="A32" s="44">
        <v>30</v>
      </c>
      <c r="B32" s="26" t="s">
        <v>182</v>
      </c>
      <c r="C32" s="4">
        <v>1.29</v>
      </c>
      <c r="D32" s="13">
        <v>10320</v>
      </c>
    </row>
    <row r="33" spans="1:4" ht="14.25">
      <c r="A33" s="44">
        <v>31</v>
      </c>
      <c r="B33" s="26" t="s">
        <v>131</v>
      </c>
      <c r="C33" s="4">
        <v>0.86</v>
      </c>
      <c r="D33" s="13">
        <v>6785.8</v>
      </c>
    </row>
    <row r="34" spans="1:4" ht="41.25">
      <c r="A34" s="42">
        <v>32</v>
      </c>
      <c r="B34" s="26" t="s">
        <v>132</v>
      </c>
      <c r="C34" s="4">
        <v>0.5204</v>
      </c>
      <c r="D34" s="13">
        <v>3314.7</v>
      </c>
    </row>
    <row r="35" spans="1:4" ht="14.25">
      <c r="A35" s="44">
        <v>33</v>
      </c>
      <c r="B35" s="26" t="s">
        <v>133</v>
      </c>
      <c r="C35" s="17">
        <v>0.7</v>
      </c>
      <c r="D35" s="13">
        <v>7445</v>
      </c>
    </row>
    <row r="36" spans="1:4" ht="27">
      <c r="A36" s="44">
        <v>34</v>
      </c>
      <c r="B36" s="26" t="s">
        <v>171</v>
      </c>
      <c r="C36" s="17">
        <v>5.6</v>
      </c>
      <c r="D36" s="13">
        <v>60807</v>
      </c>
    </row>
    <row r="37" spans="1:4" ht="14.25">
      <c r="A37" s="42">
        <v>35</v>
      </c>
      <c r="B37" s="26" t="s">
        <v>172</v>
      </c>
      <c r="C37" s="17">
        <v>3.92</v>
      </c>
      <c r="D37" s="13">
        <v>26310</v>
      </c>
    </row>
    <row r="38" spans="1:4" ht="14.25">
      <c r="A38" s="44">
        <v>36</v>
      </c>
      <c r="B38" s="26" t="s">
        <v>134</v>
      </c>
      <c r="C38" s="17">
        <v>0.268</v>
      </c>
      <c r="D38" s="13">
        <v>1930.8</v>
      </c>
    </row>
    <row r="39" spans="1:4" ht="14.25">
      <c r="A39" s="44">
        <v>37</v>
      </c>
      <c r="B39" s="26" t="s">
        <v>135</v>
      </c>
      <c r="C39" s="17">
        <v>0.548</v>
      </c>
      <c r="D39" s="13">
        <v>4932</v>
      </c>
    </row>
    <row r="40" spans="1:4" ht="14.25">
      <c r="A40" s="42">
        <v>38</v>
      </c>
      <c r="B40" s="26" t="s">
        <v>136</v>
      </c>
      <c r="C40" s="17">
        <v>0.555</v>
      </c>
      <c r="D40" s="13">
        <v>3842</v>
      </c>
    </row>
    <row r="41" spans="1:4" ht="27">
      <c r="A41" s="44">
        <v>39</v>
      </c>
      <c r="B41" s="26" t="s">
        <v>137</v>
      </c>
      <c r="C41" s="17">
        <v>0.303</v>
      </c>
      <c r="D41" s="13">
        <v>1552</v>
      </c>
    </row>
    <row r="42" spans="1:4" ht="14.25">
      <c r="A42" s="44">
        <v>40</v>
      </c>
      <c r="B42" s="26" t="s">
        <v>138</v>
      </c>
      <c r="C42" s="17">
        <v>0.284</v>
      </c>
      <c r="D42" s="13">
        <v>1987</v>
      </c>
    </row>
    <row r="43" spans="1:4" ht="14.25">
      <c r="A43" s="42">
        <v>41</v>
      </c>
      <c r="B43" s="26" t="s">
        <v>139</v>
      </c>
      <c r="C43" s="4">
        <v>4.7</v>
      </c>
      <c r="D43" s="13">
        <v>49713</v>
      </c>
    </row>
    <row r="44" spans="1:4" ht="14.25">
      <c r="A44" s="44">
        <v>42</v>
      </c>
      <c r="B44" s="26" t="s">
        <v>140</v>
      </c>
      <c r="C44" s="4">
        <v>0.9</v>
      </c>
      <c r="D44" s="13">
        <v>7451</v>
      </c>
    </row>
    <row r="45" spans="1:4" ht="14.25">
      <c r="A45" s="44">
        <v>43</v>
      </c>
      <c r="B45" s="26" t="s">
        <v>173</v>
      </c>
      <c r="C45" s="4">
        <v>2.6</v>
      </c>
      <c r="D45" s="13">
        <v>15860</v>
      </c>
    </row>
    <row r="46" spans="1:4" ht="14.25">
      <c r="A46" s="42">
        <v>44</v>
      </c>
      <c r="B46" s="26" t="s">
        <v>141</v>
      </c>
      <c r="C46" s="4">
        <v>0.195</v>
      </c>
      <c r="D46" s="13">
        <v>1690.2</v>
      </c>
    </row>
    <row r="47" spans="1:4" ht="14.25">
      <c r="A47" s="44">
        <v>45</v>
      </c>
      <c r="B47" s="26" t="s">
        <v>142</v>
      </c>
      <c r="C47" s="4">
        <v>1.134</v>
      </c>
      <c r="D47" s="13">
        <v>5631</v>
      </c>
    </row>
    <row r="48" spans="1:4" ht="27">
      <c r="A48" s="44">
        <v>46</v>
      </c>
      <c r="B48" s="26" t="s">
        <v>185</v>
      </c>
      <c r="C48" s="4">
        <v>2.64</v>
      </c>
      <c r="D48" s="13">
        <v>21790</v>
      </c>
    </row>
    <row r="49" spans="1:4" ht="14.25">
      <c r="A49" s="42">
        <v>47</v>
      </c>
      <c r="B49" s="26" t="s">
        <v>143</v>
      </c>
      <c r="C49" s="4">
        <v>2.07</v>
      </c>
      <c r="D49" s="13">
        <v>23831</v>
      </c>
    </row>
    <row r="50" spans="1:4" ht="14.25">
      <c r="A50" s="44">
        <v>48</v>
      </c>
      <c r="B50" s="26" t="s">
        <v>144</v>
      </c>
      <c r="C50" s="4">
        <v>3.298</v>
      </c>
      <c r="D50" s="13">
        <v>30738</v>
      </c>
    </row>
    <row r="51" spans="1:4" ht="14.25">
      <c r="A51" s="44">
        <v>49</v>
      </c>
      <c r="B51" s="26" t="s">
        <v>145</v>
      </c>
      <c r="C51" s="4">
        <v>3.2</v>
      </c>
      <c r="D51" s="13">
        <v>55300</v>
      </c>
    </row>
    <row r="52" spans="1:4" ht="14.25">
      <c r="A52" s="42">
        <v>50</v>
      </c>
      <c r="B52" s="26" t="s">
        <v>146</v>
      </c>
      <c r="C52" s="4">
        <v>0.2</v>
      </c>
      <c r="D52" s="13">
        <v>1284</v>
      </c>
    </row>
    <row r="53" spans="1:4" ht="27">
      <c r="A53" s="44">
        <v>51</v>
      </c>
      <c r="B53" s="26" t="s">
        <v>147</v>
      </c>
      <c r="C53" s="4">
        <v>1.59</v>
      </c>
      <c r="D53" s="13">
        <v>18410</v>
      </c>
    </row>
    <row r="54" spans="1:4" ht="27">
      <c r="A54" s="44">
        <v>52</v>
      </c>
      <c r="B54" s="26" t="s">
        <v>148</v>
      </c>
      <c r="C54" s="4">
        <v>2.1</v>
      </c>
      <c r="D54" s="13">
        <v>22375</v>
      </c>
    </row>
    <row r="55" spans="1:4" ht="14.25">
      <c r="A55" s="42">
        <v>53</v>
      </c>
      <c r="B55" s="26" t="s">
        <v>149</v>
      </c>
      <c r="C55" s="4">
        <v>1.46</v>
      </c>
      <c r="D55" s="13">
        <v>14848</v>
      </c>
    </row>
    <row r="56" spans="1:4" ht="27">
      <c r="A56" s="44">
        <v>54</v>
      </c>
      <c r="B56" s="26" t="s">
        <v>174</v>
      </c>
      <c r="C56" s="4">
        <v>3.6</v>
      </c>
      <c r="D56" s="13">
        <v>33600</v>
      </c>
    </row>
    <row r="57" spans="1:4" ht="27">
      <c r="A57" s="44">
        <v>55</v>
      </c>
      <c r="B57" s="26" t="s">
        <v>175</v>
      </c>
      <c r="C57" s="4">
        <v>1.32</v>
      </c>
      <c r="D57" s="13">
        <v>11500</v>
      </c>
    </row>
    <row r="58" spans="1:4" ht="14.25">
      <c r="A58" s="42">
        <v>56</v>
      </c>
      <c r="B58" s="26" t="s">
        <v>150</v>
      </c>
      <c r="C58" s="4">
        <v>1.2</v>
      </c>
      <c r="D58" s="13">
        <v>9085</v>
      </c>
    </row>
    <row r="59" spans="1:4" ht="14.25">
      <c r="A59" s="44">
        <v>57</v>
      </c>
      <c r="B59" s="26" t="s">
        <v>151</v>
      </c>
      <c r="C59" s="4">
        <v>0.24</v>
      </c>
      <c r="D59" s="13">
        <v>2008</v>
      </c>
    </row>
    <row r="60" spans="1:4" ht="14.25">
      <c r="A60" s="44">
        <v>58</v>
      </c>
      <c r="B60" s="26" t="s">
        <v>152</v>
      </c>
      <c r="C60" s="4">
        <v>0.52</v>
      </c>
      <c r="D60" s="13">
        <v>5180</v>
      </c>
    </row>
    <row r="61" spans="1:4" ht="14.25">
      <c r="A61" s="42">
        <v>59</v>
      </c>
      <c r="B61" s="26" t="s">
        <v>153</v>
      </c>
      <c r="C61" s="4">
        <v>0.72</v>
      </c>
      <c r="D61" s="13">
        <v>5800</v>
      </c>
    </row>
    <row r="62" spans="1:4" ht="14.25">
      <c r="A62" s="44">
        <v>60</v>
      </c>
      <c r="B62" s="26" t="s">
        <v>154</v>
      </c>
      <c r="C62" s="4">
        <v>1.1</v>
      </c>
      <c r="D62" s="13">
        <v>11346.3</v>
      </c>
    </row>
    <row r="63" spans="1:4" ht="14.25">
      <c r="A63" s="44">
        <v>61</v>
      </c>
      <c r="B63" s="15" t="s">
        <v>155</v>
      </c>
      <c r="C63" s="33">
        <v>0.84</v>
      </c>
      <c r="D63" s="34">
        <v>12132</v>
      </c>
    </row>
    <row r="64" spans="1:4" ht="14.25">
      <c r="A64" s="42">
        <v>62</v>
      </c>
      <c r="B64" s="26" t="s">
        <v>156</v>
      </c>
      <c r="C64" s="4">
        <v>0.56</v>
      </c>
      <c r="D64" s="13">
        <v>4200</v>
      </c>
    </row>
    <row r="65" spans="1:4" ht="14.25">
      <c r="A65" s="44">
        <v>63</v>
      </c>
      <c r="B65" s="26" t="s">
        <v>157</v>
      </c>
      <c r="C65" s="4">
        <v>0.6</v>
      </c>
      <c r="D65" s="13">
        <v>4200</v>
      </c>
    </row>
    <row r="66" spans="1:4" ht="14.25">
      <c r="A66" s="44">
        <v>64</v>
      </c>
      <c r="B66" s="26" t="s">
        <v>158</v>
      </c>
      <c r="C66" s="4">
        <v>0.2</v>
      </c>
      <c r="D66" s="13">
        <v>1270</v>
      </c>
    </row>
    <row r="67" spans="1:4" ht="14.25">
      <c r="A67" s="42">
        <v>65</v>
      </c>
      <c r="B67" s="26" t="s">
        <v>159</v>
      </c>
      <c r="C67" s="4">
        <v>1.34</v>
      </c>
      <c r="D67" s="13">
        <v>9680</v>
      </c>
    </row>
    <row r="68" spans="1:4" ht="14.25">
      <c r="A68" s="44">
        <v>66</v>
      </c>
      <c r="B68" s="26" t="s">
        <v>160</v>
      </c>
      <c r="C68" s="4">
        <v>0.4554</v>
      </c>
      <c r="D68" s="13">
        <v>4773.6</v>
      </c>
    </row>
    <row r="69" spans="1:4" ht="14.25">
      <c r="A69" s="44">
        <v>67</v>
      </c>
      <c r="B69" s="26" t="s">
        <v>161</v>
      </c>
      <c r="C69" s="35">
        <v>1</v>
      </c>
      <c r="D69" s="13">
        <v>9445</v>
      </c>
    </row>
    <row r="70" spans="1:4" ht="14.25">
      <c r="A70" s="42">
        <v>68</v>
      </c>
      <c r="B70" s="26" t="s">
        <v>162</v>
      </c>
      <c r="C70" s="36">
        <v>0.46</v>
      </c>
      <c r="D70" s="13">
        <v>2869</v>
      </c>
    </row>
    <row r="71" spans="1:4" ht="14.25">
      <c r="A71" s="44">
        <v>69</v>
      </c>
      <c r="B71" s="26" t="s">
        <v>163</v>
      </c>
      <c r="C71" s="36">
        <v>0.4</v>
      </c>
      <c r="D71" s="13">
        <v>3934</v>
      </c>
    </row>
    <row r="72" spans="1:4" ht="14.25">
      <c r="A72" s="44">
        <v>70</v>
      </c>
      <c r="B72" s="26" t="s">
        <v>164</v>
      </c>
      <c r="C72" s="36">
        <v>0.81</v>
      </c>
      <c r="D72" s="13">
        <v>5918</v>
      </c>
    </row>
    <row r="73" spans="1:4" ht="14.25">
      <c r="A73" s="42">
        <v>71</v>
      </c>
      <c r="B73" s="26" t="s">
        <v>184</v>
      </c>
      <c r="C73" s="17">
        <v>0.316</v>
      </c>
      <c r="D73" s="13">
        <v>3176</v>
      </c>
    </row>
    <row r="74" spans="1:4" ht="14.25">
      <c r="A74" s="44">
        <v>72</v>
      </c>
      <c r="B74" s="26" t="s">
        <v>183</v>
      </c>
      <c r="C74" s="36">
        <v>1.05</v>
      </c>
      <c r="D74" s="13">
        <v>9240</v>
      </c>
    </row>
    <row r="75" spans="1:4" ht="14.25">
      <c r="A75" s="44">
        <v>73</v>
      </c>
      <c r="B75" s="26" t="s">
        <v>165</v>
      </c>
      <c r="C75" s="36">
        <v>1.52</v>
      </c>
      <c r="D75" s="13">
        <v>18600</v>
      </c>
    </row>
    <row r="76" spans="1:4" ht="14.25">
      <c r="A76" s="42">
        <v>74</v>
      </c>
      <c r="B76" s="26" t="s">
        <v>101</v>
      </c>
      <c r="C76" s="36">
        <v>0.24</v>
      </c>
      <c r="D76" s="13">
        <v>1900</v>
      </c>
    </row>
    <row r="77" spans="1:10" ht="14.25">
      <c r="A77" s="44">
        <v>75</v>
      </c>
      <c r="B77" s="26" t="s">
        <v>166</v>
      </c>
      <c r="C77" s="36">
        <v>0.63</v>
      </c>
      <c r="D77" s="13">
        <v>4850</v>
      </c>
      <c r="J77" t="s">
        <v>103</v>
      </c>
    </row>
    <row r="78" spans="1:4" ht="14.25">
      <c r="A78" s="44">
        <v>76</v>
      </c>
      <c r="B78" s="26" t="s">
        <v>176</v>
      </c>
      <c r="C78" s="36">
        <v>0.5</v>
      </c>
      <c r="D78" s="13">
        <v>3900</v>
      </c>
    </row>
    <row r="79" spans="1:4" ht="14.25">
      <c r="A79" s="42">
        <v>77</v>
      </c>
      <c r="B79" s="26" t="s">
        <v>177</v>
      </c>
      <c r="C79" s="36">
        <v>0.67</v>
      </c>
      <c r="D79" s="13">
        <v>4830</v>
      </c>
    </row>
    <row r="80" spans="1:4" ht="14.25">
      <c r="A80" s="44">
        <v>78</v>
      </c>
      <c r="B80" s="26" t="s">
        <v>102</v>
      </c>
      <c r="C80" s="36">
        <v>1.12</v>
      </c>
      <c r="D80" s="13">
        <v>8402</v>
      </c>
    </row>
    <row r="81" spans="1:4" ht="14.25">
      <c r="A81" s="44">
        <v>79</v>
      </c>
      <c r="B81" s="26" t="s">
        <v>167</v>
      </c>
      <c r="C81" s="36">
        <v>2.2</v>
      </c>
      <c r="D81" s="13">
        <v>16500</v>
      </c>
    </row>
    <row r="82" spans="1:4" ht="14.25">
      <c r="A82" s="42">
        <v>80</v>
      </c>
      <c r="B82" s="26" t="s">
        <v>168</v>
      </c>
      <c r="C82" s="40">
        <v>0.2975</v>
      </c>
      <c r="D82" s="41">
        <v>1470</v>
      </c>
    </row>
    <row r="83" spans="1:4" ht="14.25">
      <c r="A83" s="44">
        <v>81</v>
      </c>
      <c r="B83" s="26" t="s">
        <v>169</v>
      </c>
      <c r="C83" s="36">
        <v>1.88</v>
      </c>
      <c r="D83" s="13">
        <v>13160</v>
      </c>
    </row>
    <row r="84" spans="1:4" ht="14.25">
      <c r="A84" s="44">
        <v>82</v>
      </c>
      <c r="B84" s="26" t="s">
        <v>170</v>
      </c>
      <c r="C84" s="36">
        <v>0.25</v>
      </c>
      <c r="D84" s="13">
        <v>2547</v>
      </c>
    </row>
    <row r="85" spans="1:4" ht="15" thickBot="1">
      <c r="A85" s="43"/>
      <c r="B85" s="50" t="s">
        <v>7</v>
      </c>
      <c r="C85" s="51">
        <f>SUM(C3:C84)</f>
        <v>94.9063</v>
      </c>
      <c r="D85" s="52">
        <f>SUM(D3:D84)</f>
        <v>934066.15</v>
      </c>
    </row>
    <row r="86" spans="1:4" ht="14.25">
      <c r="A86" s="39"/>
      <c r="D86" t="s">
        <v>103</v>
      </c>
    </row>
    <row r="90" ht="14.25">
      <c r="C90" s="14"/>
    </row>
  </sheetData>
  <sheetProtection/>
  <mergeCells count="1">
    <mergeCell ref="A1:D1"/>
  </mergeCells>
  <hyperlinks>
    <hyperlink ref="F1" r:id="rId1" display="http://www.admkirov.ru/news/remont-dorog-v-gorode-kirove-na-2018-god-odobren-federalnym-dorozhnym-agentstvom-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2018-02-08T08:03:06Z</cp:lastPrinted>
  <dcterms:created xsi:type="dcterms:W3CDTF">2017-09-14T13:01:01Z</dcterms:created>
  <dcterms:modified xsi:type="dcterms:W3CDTF">2018-02-13T11:51:35Z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